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920" yWindow="0" windowWidth="16710" windowHeight="15600" activeTab="1"/>
  </bookViews>
  <sheets>
    <sheet name="ΠΡΟΣΦΟΡΕΣ" sheetId="2" r:id="rId1"/>
    <sheet name="ΑΠΟΦΑΣΗ" sheetId="3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3" l="1"/>
  <c r="F36" i="3" l="1"/>
  <c r="F26" i="3"/>
  <c r="F17" i="3"/>
  <c r="F16" i="3"/>
  <c r="F15" i="3"/>
  <c r="F13" i="3" l="1"/>
  <c r="F7" i="3"/>
  <c r="F6" i="3"/>
  <c r="F2" i="3" l="1"/>
  <c r="F3" i="3"/>
  <c r="F4" i="3"/>
  <c r="F5" i="3"/>
  <c r="F8" i="3"/>
  <c r="F9" i="3"/>
  <c r="F10" i="3"/>
  <c r="F11" i="3"/>
  <c r="F12" i="3"/>
  <c r="F14" i="3"/>
  <c r="F18" i="3"/>
  <c r="F19" i="3"/>
  <c r="F20" i="3"/>
  <c r="F21" i="3"/>
  <c r="F22" i="3"/>
  <c r="F23" i="3"/>
  <c r="F24" i="3"/>
  <c r="F25" i="3"/>
  <c r="F27" i="3"/>
  <c r="F28" i="3"/>
  <c r="F29" i="3"/>
  <c r="F30" i="3"/>
  <c r="F31" i="3"/>
  <c r="F32" i="3"/>
  <c r="F33" i="3"/>
  <c r="F34" i="3"/>
  <c r="F35" i="3"/>
  <c r="F37" i="3"/>
  <c r="F38" i="3"/>
  <c r="F40" i="3"/>
  <c r="F41" i="3"/>
  <c r="F42" i="3"/>
  <c r="F43" i="3"/>
  <c r="F44" i="3"/>
  <c r="D46" i="3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3" i="2"/>
  <c r="J69" i="2"/>
  <c r="J68" i="2"/>
  <c r="H68" i="2"/>
  <c r="H69" i="2"/>
  <c r="H70" i="2"/>
  <c r="H71" i="2"/>
  <c r="H72" i="2"/>
  <c r="F68" i="2"/>
  <c r="F69" i="2"/>
  <c r="F70" i="2"/>
  <c r="J70" i="2" s="1"/>
  <c r="F71" i="2"/>
  <c r="J71" i="2" s="1"/>
  <c r="F72" i="2"/>
  <c r="J72" i="2" s="1"/>
  <c r="F3" i="2"/>
  <c r="H3" i="2"/>
  <c r="F4" i="2"/>
  <c r="H4" i="2"/>
  <c r="F5" i="2"/>
  <c r="H5" i="2"/>
  <c r="F6" i="2"/>
  <c r="H6" i="2"/>
  <c r="F46" i="3" l="1"/>
  <c r="F47" i="3" s="1"/>
  <c r="F48" i="3" l="1"/>
  <c r="D73" i="2"/>
  <c r="H67" i="2" l="1"/>
  <c r="F67" i="2"/>
  <c r="J67" i="2" s="1"/>
  <c r="H66" i="2"/>
  <c r="F66" i="2"/>
  <c r="J66" i="2" s="1"/>
  <c r="H65" i="2"/>
  <c r="F65" i="2"/>
  <c r="J65" i="2" s="1"/>
  <c r="H64" i="2"/>
  <c r="F64" i="2"/>
  <c r="J64" i="2" s="1"/>
  <c r="H63" i="2"/>
  <c r="F63" i="2"/>
  <c r="J63" i="2" s="1"/>
  <c r="H62" i="2"/>
  <c r="F62" i="2"/>
  <c r="J62" i="2" s="1"/>
  <c r="H61" i="2"/>
  <c r="F61" i="2"/>
  <c r="J61" i="2" s="1"/>
  <c r="H60" i="2"/>
  <c r="F60" i="2"/>
  <c r="J60" i="2" s="1"/>
  <c r="H59" i="2"/>
  <c r="F59" i="2"/>
  <c r="J59" i="2" s="1"/>
  <c r="H58" i="2"/>
  <c r="F58" i="2"/>
  <c r="J58" i="2" s="1"/>
  <c r="H57" i="2"/>
  <c r="F57" i="2"/>
  <c r="J57" i="2" s="1"/>
  <c r="H56" i="2"/>
  <c r="F56" i="2"/>
  <c r="J56" i="2" s="1"/>
  <c r="H55" i="2"/>
  <c r="F55" i="2"/>
  <c r="J55" i="2" s="1"/>
  <c r="H54" i="2"/>
  <c r="F54" i="2"/>
  <c r="J54" i="2" s="1"/>
  <c r="H53" i="2"/>
  <c r="F53" i="2"/>
  <c r="J53" i="2" s="1"/>
  <c r="H52" i="2"/>
  <c r="F52" i="2"/>
  <c r="J52" i="2" s="1"/>
  <c r="H51" i="2"/>
  <c r="F51" i="2"/>
  <c r="J51" i="2" s="1"/>
  <c r="H50" i="2"/>
  <c r="F50" i="2"/>
  <c r="J50" i="2" s="1"/>
  <c r="H49" i="2"/>
  <c r="F49" i="2"/>
  <c r="J49" i="2" s="1"/>
  <c r="H48" i="2"/>
  <c r="F48" i="2"/>
  <c r="J48" i="2" s="1"/>
  <c r="H47" i="2"/>
  <c r="F47" i="2"/>
  <c r="J47" i="2" s="1"/>
  <c r="H46" i="2"/>
  <c r="F46" i="2"/>
  <c r="J46" i="2" s="1"/>
  <c r="H45" i="2"/>
  <c r="F45" i="2"/>
  <c r="J45" i="2" s="1"/>
  <c r="H44" i="2"/>
  <c r="F44" i="2"/>
  <c r="J44" i="2" s="1"/>
  <c r="J73" i="2" s="1"/>
  <c r="J74" i="2" s="1"/>
  <c r="J75" i="2" s="1"/>
  <c r="H43" i="2"/>
  <c r="F43" i="2"/>
  <c r="H42" i="2"/>
  <c r="F42" i="2"/>
  <c r="H41" i="2"/>
  <c r="F41" i="2"/>
  <c r="H40" i="2"/>
  <c r="F40" i="2"/>
  <c r="H39" i="2"/>
  <c r="F39" i="2"/>
  <c r="H38" i="2"/>
  <c r="F38" i="2"/>
  <c r="H37" i="2"/>
  <c r="F37" i="2"/>
  <c r="H36" i="2"/>
  <c r="F36" i="2"/>
  <c r="H35" i="2"/>
  <c r="F35" i="2"/>
  <c r="H34" i="2"/>
  <c r="F34" i="2"/>
  <c r="H33" i="2"/>
  <c r="F33" i="2"/>
  <c r="H32" i="2"/>
  <c r="F32" i="2"/>
  <c r="H31" i="2"/>
  <c r="F31" i="2"/>
  <c r="H30" i="2"/>
  <c r="F30" i="2"/>
  <c r="H29" i="2"/>
  <c r="F29" i="2"/>
  <c r="H28" i="2"/>
  <c r="F28" i="2"/>
  <c r="H27" i="2"/>
  <c r="F27" i="2"/>
  <c r="H26" i="2"/>
  <c r="F26" i="2"/>
  <c r="H25" i="2"/>
  <c r="F25" i="2"/>
  <c r="H24" i="2"/>
  <c r="F24" i="2"/>
  <c r="H23" i="2"/>
  <c r="F23" i="2"/>
  <c r="H22" i="2"/>
  <c r="F22" i="2"/>
  <c r="H21" i="2"/>
  <c r="F21" i="2"/>
  <c r="H20" i="2"/>
  <c r="F20" i="2"/>
  <c r="H19" i="2"/>
  <c r="F19" i="2"/>
  <c r="H18" i="2"/>
  <c r="F18" i="2"/>
  <c r="H17" i="2"/>
  <c r="F17" i="2"/>
  <c r="H16" i="2"/>
  <c r="F16" i="2"/>
  <c r="H15" i="2"/>
  <c r="F15" i="2"/>
  <c r="H14" i="2"/>
  <c r="F14" i="2"/>
  <c r="H13" i="2"/>
  <c r="F13" i="2"/>
  <c r="H12" i="2"/>
  <c r="F12" i="2"/>
  <c r="H11" i="2"/>
  <c r="F11" i="2"/>
  <c r="H10" i="2"/>
  <c r="F10" i="2"/>
  <c r="H9" i="2"/>
  <c r="F9" i="2"/>
  <c r="H8" i="2"/>
  <c r="F8" i="2"/>
  <c r="H7" i="2"/>
  <c r="F7" i="2"/>
  <c r="F73" i="2" l="1"/>
  <c r="F74" i="2" s="1"/>
  <c r="F75" i="2" s="1"/>
  <c r="H73" i="2"/>
  <c r="H74" i="2" s="1"/>
  <c r="H75" i="2" s="1"/>
</calcChain>
</file>

<file path=xl/sharedStrings.xml><?xml version="1.0" encoding="utf-8"?>
<sst xmlns="http://schemas.openxmlformats.org/spreadsheetml/2006/main" count="251" uniqueCount="93">
  <si>
    <t>Α/Α</t>
  </si>
  <si>
    <t>ΕΙΔΟΣ</t>
  </si>
  <si>
    <t>ΜΟΝΑΔΑ</t>
  </si>
  <si>
    <t>ΠΟΣΟΤΗΤΑ</t>
  </si>
  <si>
    <t>Box fiber με λάστιχο Νο12</t>
  </si>
  <si>
    <t>ΤΕΜ</t>
  </si>
  <si>
    <t>Box fiber με λάστιχο Νο8</t>
  </si>
  <si>
    <t>Box Θήκη περιοδικών αρχείου</t>
  </si>
  <si>
    <t>Box fiber με λάστιχο Νο5</t>
  </si>
  <si>
    <t>ΚΟΥΤ.</t>
  </si>
  <si>
    <t>Ανταλλακτικά No 128 (24/8)</t>
  </si>
  <si>
    <t>Ανταλλακτικά No 64 (2000/64)</t>
  </si>
  <si>
    <t>Βάση για σελοτέιπ</t>
  </si>
  <si>
    <t>Βάση για χαρτάκια σημειώσεων</t>
  </si>
  <si>
    <t>Βάση με στυλό σταθερό (κισσέ)</t>
  </si>
  <si>
    <t>Βιβλίο διεκπεραίωσης – πρωτοκόλλου 200σελ.</t>
  </si>
  <si>
    <t>Γόμα λευκή</t>
  </si>
  <si>
    <t>Διαφάνειες - Ζελατίνες ντοσιέ Α4</t>
  </si>
  <si>
    <t>Διαφάνειες τύπου Γ</t>
  </si>
  <si>
    <t>Διάφανη ζελατίνα βιβλιοδεσίας</t>
  </si>
  <si>
    <t>ΠΑΚΕΤΟ</t>
  </si>
  <si>
    <t>Διαχωριστικά θεμάτων Α4 για 20 θέμ.</t>
  </si>
  <si>
    <t>Διορθωτικό ταινίας</t>
  </si>
  <si>
    <t>Σελοτέιπ ΣΧΕΔΙΩΝ τύπου Scotch</t>
  </si>
  <si>
    <t>Κόλλα stick</t>
  </si>
  <si>
    <t>Χαρτοταινίες αριθμομηχανής</t>
  </si>
  <si>
    <t>Λαστιχάκια Φαρδιά</t>
  </si>
  <si>
    <t>ΣΑΚΟΥΛΑ</t>
  </si>
  <si>
    <t>Λαστιχάκια Λεπτά</t>
  </si>
  <si>
    <t>Μαρκαδόροι ανεξίτηλοι</t>
  </si>
  <si>
    <t>Μαρκαδόροι φωσφοριζέ (highlighter)</t>
  </si>
  <si>
    <t>Μελάνι ταμπόν μπλε</t>
  </si>
  <si>
    <t xml:space="preserve">Μηχανικά μολύβια 0,5 ή/και 0,7χιλ. </t>
  </si>
  <si>
    <t>Μολύβια</t>
  </si>
  <si>
    <t>Μπαταρίες ΑΑ</t>
  </si>
  <si>
    <t>Μπαταρίες ΑΑΑ</t>
  </si>
  <si>
    <t>Μπλοκ σημειώσεων Α4</t>
  </si>
  <si>
    <t>Μύτες μηχανικών μολυβιών 0,5χιλ.</t>
  </si>
  <si>
    <t>Μύτες μηχανικών μολυβιών 0,7χιλ.</t>
  </si>
  <si>
    <t>Ντοσιέ με έλασμα</t>
  </si>
  <si>
    <t>Περφορατέρ-Διακορευτής</t>
  </si>
  <si>
    <t>Σελιδοδείκτες αυτοκόλλητοι</t>
  </si>
  <si>
    <t>Σκαφάκια εγγράφων Α4</t>
  </si>
  <si>
    <t>Σπιράλ βιβλιοδεσίας 16mm</t>
  </si>
  <si>
    <t>Σπιράλ βιβλιοδεσίας 22mm</t>
  </si>
  <si>
    <t>Σπιράλ βιβλιοδεσίας 45 mm</t>
  </si>
  <si>
    <t>Σπιράλ βιβλιοδεσίας 51 mm</t>
  </si>
  <si>
    <t>Στυλό κόκκινος</t>
  </si>
  <si>
    <t>Στυλό μαύρος</t>
  </si>
  <si>
    <t xml:space="preserve">Στυλό μπλέ </t>
  </si>
  <si>
    <t>Στυλό Gel 0.7χιλ. μπλε με κουμπί</t>
  </si>
  <si>
    <t>Συνδετήρες μεταλλικοί Νο 3</t>
  </si>
  <si>
    <t>ΚΟΥΤΑΚΙ</t>
  </si>
  <si>
    <t>Συνδετήρες μεταλλικοί Νο 4</t>
  </si>
  <si>
    <t>Συνδετήρες μεταλλικοί Νο 5</t>
  </si>
  <si>
    <t>Ταινίες συσκευασίας</t>
  </si>
  <si>
    <t>Ταμπόν για σφραγίδες Νο2 ή/&amp; Νο3</t>
  </si>
  <si>
    <t>Φακαρόλες με κορδόνι 27x37x8</t>
  </si>
  <si>
    <t>Φάκελα για CD &amp; DVD</t>
  </si>
  <si>
    <t>Φάκελοι Κλασέρ 4-32</t>
  </si>
  <si>
    <t>Φάκελοι Κλασέρ 8-32</t>
  </si>
  <si>
    <t>Φάκελος χάρτινος Μανίλα με αυτιά χωρίς λάστιχο</t>
  </si>
  <si>
    <t>Φάκελοι πρεσπαν με λάστιχο</t>
  </si>
  <si>
    <t>Χαρτάκια κύβοι σημειώσεων</t>
  </si>
  <si>
    <t>Χαρτάκια Post it μέγεθος 75x75</t>
  </si>
  <si>
    <t>Χοντρά φύλλα βιβλιοδεσίας</t>
  </si>
  <si>
    <t>Ψαλίδι μεταλλικό</t>
  </si>
  <si>
    <t>Κουτί Αδρανούς Αρχείου</t>
  </si>
  <si>
    <t>ΜΕΡΙΚΟ ΣΥΝΟΛΟ</t>
  </si>
  <si>
    <t>ΦΠΑ 17%</t>
  </si>
  <si>
    <t>ΓΕΝΙΚΟ ΣΥΝΟΛΟ</t>
  </si>
  <si>
    <t>ΤΙΜΗ ΜΟΝΑΔΟΣ</t>
  </si>
  <si>
    <t>CD-R εγγραφής πακ. 50 τεμαχίων</t>
  </si>
  <si>
    <t xml:space="preserve">Ανταλλακτικά No 126 (24/6) </t>
  </si>
  <si>
    <t>Αποσυρραπτικό τυπου πένσας</t>
  </si>
  <si>
    <t>Αποσυρραπτικό τυπου Καβουράκι</t>
  </si>
  <si>
    <t>Βιβλίο με χοντρό εξώφυλλο 200σελ. (φυλλάδα ριγέ)</t>
  </si>
  <si>
    <t>Διορθωτικό υγρό σετ με διαλυτικό</t>
  </si>
  <si>
    <t>Συνδετήρες μεταλλικοί Νο 7</t>
  </si>
  <si>
    <t>DVD- R εγγραφής πακ. 50 τεμαχίων</t>
  </si>
  <si>
    <t>Ξύστρα Μεταλλική</t>
  </si>
  <si>
    <t>Συρραπτικό τύπου Primula 12 ή Europlier 12</t>
  </si>
  <si>
    <t>Συρραπτικό τύπου Parva 64 ή Europlier 6</t>
  </si>
  <si>
    <t>Αποσυρραπτικό τυπου καβουράκι</t>
  </si>
  <si>
    <t>TEM</t>
  </si>
  <si>
    <t>Βαση για σελοτέιπ</t>
  </si>
  <si>
    <t>Διορθωτικό υγρό σετ με διαλυτικο</t>
  </si>
  <si>
    <t>Λαστιχακια φαρδιά</t>
  </si>
  <si>
    <t>Λαστιχακια λεπτά</t>
  </si>
  <si>
    <t>Σελοτέιπ ΣΧΕΔΙΩΝ τύπου scotch</t>
  </si>
  <si>
    <t xml:space="preserve">Tαινίες συσκευασίας </t>
  </si>
  <si>
    <t>Μαρκαδόροι φωσφοριζέ (highlighter) διάφορα χρώματα</t>
  </si>
  <si>
    <t>Μαρκαδοροι ανεξίτηλοι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</si>
</sst>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Cambria"/>
      <family val="1"/>
      <charset val="161"/>
      <scheme val="major"/>
    </font>
    <font>
      <sz val="12"/>
      <color theme="1"/>
      <name val="Cambria"/>
      <family val="1"/>
      <charset val="161"/>
      <scheme val="major"/>
    </font>
    <font>
      <sz val="11"/>
      <color theme="1"/>
      <name val="Cambria"/>
      <family val="1"/>
      <charset val="16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164" fontId="2" fillId="0" borderId="0" xfId="0" applyNumberFormat="1" applyFont="1"/>
    <xf numFmtId="0" fontId="2" fillId="0" borderId="1" xfId="0" applyFont="1" applyBorder="1" applyAlignment="1">
      <alignment horizontal="left" vertical="center"/>
    </xf>
    <xf numFmtId="0" fontId="3" fillId="0" borderId="0" xfId="0" applyFont="1"/>
    <xf numFmtId="164" fontId="3" fillId="2" borderId="1" xfId="0" applyNumberFormat="1" applyFont="1" applyFill="1" applyBorder="1"/>
    <xf numFmtId="164" fontId="3" fillId="3" borderId="1" xfId="0" applyNumberFormat="1" applyFont="1" applyFill="1" applyBorder="1"/>
    <xf numFmtId="164" fontId="3" fillId="4" borderId="1" xfId="0" applyNumberFormat="1" applyFont="1" applyFill="1" applyBorder="1"/>
    <xf numFmtId="164" fontId="3" fillId="0" borderId="0" xfId="0" applyNumberFormat="1" applyFont="1"/>
    <xf numFmtId="164" fontId="3" fillId="5" borderId="1" xfId="0" applyNumberFormat="1" applyFont="1" applyFill="1" applyBorder="1"/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opLeftCell="A19" workbookViewId="0">
      <selection activeCell="E67" sqref="E67"/>
    </sheetView>
  </sheetViews>
  <sheetFormatPr defaultColWidth="8.85546875" defaultRowHeight="14.25" x14ac:dyDescent="0.2"/>
  <cols>
    <col min="1" max="1" width="4" style="9" bestFit="1" customWidth="1"/>
    <col min="2" max="2" width="51.85546875" style="9" bestFit="1" customWidth="1"/>
    <col min="3" max="3" width="9.5703125" style="9" bestFit="1" customWidth="1"/>
    <col min="4" max="4" width="11.140625" style="9" bestFit="1" customWidth="1"/>
    <col min="5" max="10" width="16.28515625" style="13" bestFit="1" customWidth="1"/>
    <col min="11" max="16384" width="8.85546875" style="9"/>
  </cols>
  <sheetData>
    <row r="1" spans="1:10" ht="13.9" x14ac:dyDescent="0.25">
      <c r="E1" s="18"/>
      <c r="F1" s="18"/>
      <c r="G1" s="19"/>
      <c r="H1" s="19"/>
      <c r="I1" s="20"/>
      <c r="J1" s="20"/>
    </row>
    <row r="2" spans="1:10" x14ac:dyDescent="0.2">
      <c r="A2" s="9" t="s">
        <v>0</v>
      </c>
      <c r="B2" s="9" t="s">
        <v>1</v>
      </c>
      <c r="C2" s="9" t="s">
        <v>2</v>
      </c>
      <c r="D2" s="9" t="s">
        <v>3</v>
      </c>
      <c r="E2" s="10" t="s">
        <v>71</v>
      </c>
      <c r="F2" s="10" t="s">
        <v>68</v>
      </c>
      <c r="G2" s="11" t="s">
        <v>71</v>
      </c>
      <c r="H2" s="11" t="s">
        <v>68</v>
      </c>
      <c r="I2" s="14" t="s">
        <v>71</v>
      </c>
      <c r="J2" s="14" t="s">
        <v>68</v>
      </c>
    </row>
    <row r="3" spans="1:10" ht="15.75" x14ac:dyDescent="0.2">
      <c r="A3" s="4">
        <v>1</v>
      </c>
      <c r="B3" s="8" t="s">
        <v>4</v>
      </c>
      <c r="C3" s="4" t="s">
        <v>5</v>
      </c>
      <c r="D3" s="15">
        <v>15</v>
      </c>
      <c r="E3" s="10"/>
      <c r="F3" s="10">
        <f>D3*E3</f>
        <v>0</v>
      </c>
      <c r="G3" s="11"/>
      <c r="H3" s="11">
        <f>D3*G3</f>
        <v>0</v>
      </c>
      <c r="I3" s="14"/>
      <c r="J3" s="14">
        <f>D3*I3</f>
        <v>0</v>
      </c>
    </row>
    <row r="4" spans="1:10" ht="15.75" x14ac:dyDescent="0.2">
      <c r="A4" s="4">
        <v>2</v>
      </c>
      <c r="B4" s="8" t="s">
        <v>6</v>
      </c>
      <c r="C4" s="4" t="s">
        <v>5</v>
      </c>
      <c r="D4" s="15">
        <v>10</v>
      </c>
      <c r="E4" s="10"/>
      <c r="F4" s="10">
        <f t="shared" ref="F4:F67" si="0">D4*E4</f>
        <v>0</v>
      </c>
      <c r="G4" s="11"/>
      <c r="H4" s="11">
        <f t="shared" ref="H4:H67" si="1">D4*G4</f>
        <v>0</v>
      </c>
      <c r="I4" s="14"/>
      <c r="J4" s="14">
        <f t="shared" ref="J4:J43" si="2">D4*I4</f>
        <v>0</v>
      </c>
    </row>
    <row r="5" spans="1:10" ht="15.75" x14ac:dyDescent="0.2">
      <c r="A5" s="4">
        <v>3</v>
      </c>
      <c r="B5" s="8" t="s">
        <v>8</v>
      </c>
      <c r="C5" s="4" t="s">
        <v>5</v>
      </c>
      <c r="D5" s="15">
        <v>5</v>
      </c>
      <c r="E5" s="10"/>
      <c r="F5" s="10">
        <f t="shared" si="0"/>
        <v>0</v>
      </c>
      <c r="G5" s="11"/>
      <c r="H5" s="11">
        <f t="shared" si="1"/>
        <v>0</v>
      </c>
      <c r="I5" s="14"/>
      <c r="J5" s="14">
        <f t="shared" si="2"/>
        <v>0</v>
      </c>
    </row>
    <row r="6" spans="1:10" ht="15.75" x14ac:dyDescent="0.2">
      <c r="A6" s="4">
        <v>4</v>
      </c>
      <c r="B6" s="8" t="s">
        <v>7</v>
      </c>
      <c r="C6" s="4" t="s">
        <v>5</v>
      </c>
      <c r="D6" s="15">
        <v>60</v>
      </c>
      <c r="E6" s="10"/>
      <c r="F6" s="10">
        <f t="shared" si="0"/>
        <v>0</v>
      </c>
      <c r="G6" s="11"/>
      <c r="H6" s="11">
        <f t="shared" si="1"/>
        <v>0</v>
      </c>
      <c r="I6" s="14"/>
      <c r="J6" s="14">
        <f t="shared" si="2"/>
        <v>0</v>
      </c>
    </row>
    <row r="7" spans="1:10" ht="15.75" x14ac:dyDescent="0.2">
      <c r="A7" s="4">
        <v>5</v>
      </c>
      <c r="B7" s="8" t="s">
        <v>72</v>
      </c>
      <c r="C7" s="4" t="s">
        <v>5</v>
      </c>
      <c r="D7" s="15">
        <v>1</v>
      </c>
      <c r="E7" s="10"/>
      <c r="F7" s="10">
        <f t="shared" si="0"/>
        <v>0</v>
      </c>
      <c r="G7" s="11"/>
      <c r="H7" s="11">
        <f t="shared" si="1"/>
        <v>0</v>
      </c>
      <c r="I7" s="14"/>
      <c r="J7" s="14">
        <f t="shared" si="2"/>
        <v>0</v>
      </c>
    </row>
    <row r="8" spans="1:10" ht="15.75" x14ac:dyDescent="0.2">
      <c r="A8" s="4">
        <v>6</v>
      </c>
      <c r="B8" s="8" t="s">
        <v>79</v>
      </c>
      <c r="C8" s="4" t="s">
        <v>5</v>
      </c>
      <c r="D8" s="15">
        <v>1</v>
      </c>
      <c r="E8" s="10"/>
      <c r="F8" s="10">
        <f t="shared" si="0"/>
        <v>0</v>
      </c>
      <c r="G8" s="11"/>
      <c r="H8" s="11">
        <f t="shared" si="1"/>
        <v>0</v>
      </c>
      <c r="I8" s="14"/>
      <c r="J8" s="14">
        <f t="shared" si="2"/>
        <v>0</v>
      </c>
    </row>
    <row r="9" spans="1:10" ht="15.75" x14ac:dyDescent="0.2">
      <c r="A9" s="4">
        <v>7</v>
      </c>
      <c r="B9" s="8" t="s">
        <v>73</v>
      </c>
      <c r="C9" s="4" t="s">
        <v>9</v>
      </c>
      <c r="D9" s="15">
        <v>200</v>
      </c>
      <c r="E9" s="10"/>
      <c r="F9" s="10">
        <f t="shared" si="0"/>
        <v>0</v>
      </c>
      <c r="G9" s="11"/>
      <c r="H9" s="11">
        <f t="shared" si="1"/>
        <v>0</v>
      </c>
      <c r="I9" s="14"/>
      <c r="J9" s="14">
        <f t="shared" si="2"/>
        <v>0</v>
      </c>
    </row>
    <row r="10" spans="1:10" ht="15.75" x14ac:dyDescent="0.2">
      <c r="A10" s="4">
        <v>8</v>
      </c>
      <c r="B10" s="8" t="s">
        <v>10</v>
      </c>
      <c r="C10" s="4" t="s">
        <v>9</v>
      </c>
      <c r="D10" s="15">
        <v>5</v>
      </c>
      <c r="E10" s="10"/>
      <c r="F10" s="10">
        <f t="shared" si="0"/>
        <v>0</v>
      </c>
      <c r="G10" s="11"/>
      <c r="H10" s="11">
        <f t="shared" si="1"/>
        <v>0</v>
      </c>
      <c r="I10" s="14"/>
      <c r="J10" s="14">
        <f t="shared" si="2"/>
        <v>0</v>
      </c>
    </row>
    <row r="11" spans="1:10" ht="15.75" x14ac:dyDescent="0.2">
      <c r="A11" s="4">
        <v>9</v>
      </c>
      <c r="B11" s="8" t="s">
        <v>11</v>
      </c>
      <c r="C11" s="4" t="s">
        <v>9</v>
      </c>
      <c r="D11" s="15">
        <v>150</v>
      </c>
      <c r="E11" s="10"/>
      <c r="F11" s="10">
        <f t="shared" si="0"/>
        <v>0</v>
      </c>
      <c r="G11" s="11"/>
      <c r="H11" s="11">
        <f t="shared" si="1"/>
        <v>0</v>
      </c>
      <c r="I11" s="14"/>
      <c r="J11" s="14">
        <f t="shared" si="2"/>
        <v>0</v>
      </c>
    </row>
    <row r="12" spans="1:10" ht="15.75" x14ac:dyDescent="0.2">
      <c r="A12" s="4">
        <v>10</v>
      </c>
      <c r="B12" s="8" t="s">
        <v>74</v>
      </c>
      <c r="C12" s="4" t="s">
        <v>5</v>
      </c>
      <c r="D12" s="15">
        <v>5</v>
      </c>
      <c r="E12" s="10"/>
      <c r="F12" s="10">
        <f t="shared" si="0"/>
        <v>0</v>
      </c>
      <c r="G12" s="11"/>
      <c r="H12" s="11">
        <f t="shared" si="1"/>
        <v>0</v>
      </c>
      <c r="I12" s="14"/>
      <c r="J12" s="14">
        <f t="shared" si="2"/>
        <v>0</v>
      </c>
    </row>
    <row r="13" spans="1:10" ht="15.75" x14ac:dyDescent="0.2">
      <c r="A13" s="4">
        <v>11</v>
      </c>
      <c r="B13" s="8" t="s">
        <v>75</v>
      </c>
      <c r="C13" s="4" t="s">
        <v>5</v>
      </c>
      <c r="D13" s="15">
        <v>10</v>
      </c>
      <c r="E13" s="10"/>
      <c r="F13" s="10">
        <f t="shared" si="0"/>
        <v>0</v>
      </c>
      <c r="G13" s="11"/>
      <c r="H13" s="11">
        <f t="shared" si="1"/>
        <v>0</v>
      </c>
      <c r="I13" s="14"/>
      <c r="J13" s="14">
        <f t="shared" si="2"/>
        <v>0</v>
      </c>
    </row>
    <row r="14" spans="1:10" ht="15.75" x14ac:dyDescent="0.2">
      <c r="A14" s="4">
        <v>12</v>
      </c>
      <c r="B14" s="8" t="s">
        <v>12</v>
      </c>
      <c r="C14" s="4" t="s">
        <v>5</v>
      </c>
      <c r="D14" s="15">
        <v>5</v>
      </c>
      <c r="E14" s="10"/>
      <c r="F14" s="10">
        <f t="shared" si="0"/>
        <v>0</v>
      </c>
      <c r="G14" s="11"/>
      <c r="H14" s="11">
        <f t="shared" si="1"/>
        <v>0</v>
      </c>
      <c r="I14" s="14"/>
      <c r="J14" s="14">
        <f t="shared" si="2"/>
        <v>0</v>
      </c>
    </row>
    <row r="15" spans="1:10" ht="15.75" x14ac:dyDescent="0.2">
      <c r="A15" s="4">
        <v>13</v>
      </c>
      <c r="B15" s="8" t="s">
        <v>13</v>
      </c>
      <c r="C15" s="4" t="s">
        <v>5</v>
      </c>
      <c r="D15" s="15">
        <v>10</v>
      </c>
      <c r="E15" s="10"/>
      <c r="F15" s="10">
        <f t="shared" si="0"/>
        <v>0</v>
      </c>
      <c r="G15" s="11"/>
      <c r="H15" s="11">
        <f t="shared" si="1"/>
        <v>0</v>
      </c>
      <c r="I15" s="14"/>
      <c r="J15" s="14">
        <f t="shared" si="2"/>
        <v>0</v>
      </c>
    </row>
    <row r="16" spans="1:10" ht="15.75" x14ac:dyDescent="0.2">
      <c r="A16" s="4">
        <v>14</v>
      </c>
      <c r="B16" s="8" t="s">
        <v>14</v>
      </c>
      <c r="C16" s="4" t="s">
        <v>5</v>
      </c>
      <c r="D16" s="15">
        <v>3</v>
      </c>
      <c r="E16" s="10"/>
      <c r="F16" s="10">
        <f t="shared" si="0"/>
        <v>0</v>
      </c>
      <c r="G16" s="11"/>
      <c r="H16" s="11">
        <f t="shared" si="1"/>
        <v>0</v>
      </c>
      <c r="I16" s="14"/>
      <c r="J16" s="14">
        <f t="shared" si="2"/>
        <v>0</v>
      </c>
    </row>
    <row r="17" spans="1:10" ht="15.75" x14ac:dyDescent="0.2">
      <c r="A17" s="4">
        <v>15</v>
      </c>
      <c r="B17" s="8" t="s">
        <v>15</v>
      </c>
      <c r="C17" s="4" t="s">
        <v>5</v>
      </c>
      <c r="D17" s="15">
        <v>4</v>
      </c>
      <c r="E17" s="10"/>
      <c r="F17" s="10">
        <f t="shared" si="0"/>
        <v>0</v>
      </c>
      <c r="G17" s="11"/>
      <c r="H17" s="11">
        <f t="shared" si="1"/>
        <v>0</v>
      </c>
      <c r="I17" s="14"/>
      <c r="J17" s="14">
        <f t="shared" si="2"/>
        <v>0</v>
      </c>
    </row>
    <row r="18" spans="1:10" ht="15.75" x14ac:dyDescent="0.2">
      <c r="A18" s="4">
        <v>16</v>
      </c>
      <c r="B18" s="8" t="s">
        <v>76</v>
      </c>
      <c r="C18" s="4" t="s">
        <v>5</v>
      </c>
      <c r="D18" s="15">
        <v>4</v>
      </c>
      <c r="E18" s="10"/>
      <c r="F18" s="10">
        <f t="shared" si="0"/>
        <v>0</v>
      </c>
      <c r="G18" s="11"/>
      <c r="H18" s="11">
        <f t="shared" si="1"/>
        <v>0</v>
      </c>
      <c r="I18" s="14"/>
      <c r="J18" s="14">
        <f t="shared" si="2"/>
        <v>0</v>
      </c>
    </row>
    <row r="19" spans="1:10" ht="15.75" x14ac:dyDescent="0.2">
      <c r="A19" s="4">
        <v>17</v>
      </c>
      <c r="B19" s="8" t="s">
        <v>16</v>
      </c>
      <c r="C19" s="4" t="s">
        <v>5</v>
      </c>
      <c r="D19" s="15">
        <v>40</v>
      </c>
      <c r="E19" s="10"/>
      <c r="F19" s="10">
        <f t="shared" si="0"/>
        <v>0</v>
      </c>
      <c r="G19" s="11"/>
      <c r="H19" s="11">
        <f t="shared" si="1"/>
        <v>0</v>
      </c>
      <c r="I19" s="14"/>
      <c r="J19" s="14">
        <f t="shared" si="2"/>
        <v>0</v>
      </c>
    </row>
    <row r="20" spans="1:10" ht="15.75" x14ac:dyDescent="0.2">
      <c r="A20" s="4">
        <v>18</v>
      </c>
      <c r="B20" s="8" t="s">
        <v>17</v>
      </c>
      <c r="C20" s="4" t="s">
        <v>5</v>
      </c>
      <c r="D20" s="16">
        <v>6000</v>
      </c>
      <c r="E20" s="10"/>
      <c r="F20" s="10">
        <f t="shared" si="0"/>
        <v>0</v>
      </c>
      <c r="G20" s="11"/>
      <c r="H20" s="11">
        <f t="shared" si="1"/>
        <v>0</v>
      </c>
      <c r="I20" s="14"/>
      <c r="J20" s="14">
        <f t="shared" si="2"/>
        <v>0</v>
      </c>
    </row>
    <row r="21" spans="1:10" ht="15.75" x14ac:dyDescent="0.2">
      <c r="A21" s="4">
        <v>19</v>
      </c>
      <c r="B21" s="8" t="s">
        <v>18</v>
      </c>
      <c r="C21" s="4" t="s">
        <v>5</v>
      </c>
      <c r="D21" s="15">
        <v>40</v>
      </c>
      <c r="E21" s="10"/>
      <c r="F21" s="10">
        <f t="shared" si="0"/>
        <v>0</v>
      </c>
      <c r="G21" s="11"/>
      <c r="H21" s="11">
        <f t="shared" si="1"/>
        <v>0</v>
      </c>
      <c r="I21" s="14"/>
      <c r="J21" s="14">
        <f t="shared" si="2"/>
        <v>0</v>
      </c>
    </row>
    <row r="22" spans="1:10" ht="15.75" x14ac:dyDescent="0.2">
      <c r="A22" s="4">
        <v>20</v>
      </c>
      <c r="B22" s="8" t="s">
        <v>19</v>
      </c>
      <c r="C22" s="4" t="s">
        <v>20</v>
      </c>
      <c r="D22" s="15">
        <v>2</v>
      </c>
      <c r="E22" s="10"/>
      <c r="F22" s="10">
        <f t="shared" si="0"/>
        <v>0</v>
      </c>
      <c r="G22" s="11"/>
      <c r="H22" s="11">
        <f t="shared" si="1"/>
        <v>0</v>
      </c>
      <c r="I22" s="14"/>
      <c r="J22" s="14">
        <f t="shared" si="2"/>
        <v>0</v>
      </c>
    </row>
    <row r="23" spans="1:10" ht="15.75" x14ac:dyDescent="0.2">
      <c r="A23" s="4">
        <v>21</v>
      </c>
      <c r="B23" s="8" t="s">
        <v>21</v>
      </c>
      <c r="C23" s="4" t="s">
        <v>5</v>
      </c>
      <c r="D23" s="15">
        <v>15</v>
      </c>
      <c r="E23" s="10"/>
      <c r="F23" s="10">
        <f t="shared" si="0"/>
        <v>0</v>
      </c>
      <c r="G23" s="11"/>
      <c r="H23" s="11">
        <f t="shared" si="1"/>
        <v>0</v>
      </c>
      <c r="I23" s="14"/>
      <c r="J23" s="14">
        <f t="shared" si="2"/>
        <v>0</v>
      </c>
    </row>
    <row r="24" spans="1:10" ht="15.75" x14ac:dyDescent="0.2">
      <c r="A24" s="4">
        <v>22</v>
      </c>
      <c r="B24" s="8" t="s">
        <v>22</v>
      </c>
      <c r="C24" s="4" t="s">
        <v>5</v>
      </c>
      <c r="D24" s="15">
        <v>70</v>
      </c>
      <c r="E24" s="10"/>
      <c r="F24" s="10">
        <f t="shared" si="0"/>
        <v>0</v>
      </c>
      <c r="G24" s="11"/>
      <c r="H24" s="11">
        <f t="shared" si="1"/>
        <v>0</v>
      </c>
      <c r="I24" s="14"/>
      <c r="J24" s="14">
        <f t="shared" si="2"/>
        <v>0</v>
      </c>
    </row>
    <row r="25" spans="1:10" ht="15.75" x14ac:dyDescent="0.2">
      <c r="A25" s="4">
        <v>23</v>
      </c>
      <c r="B25" s="8" t="s">
        <v>77</v>
      </c>
      <c r="C25" s="4" t="s">
        <v>5</v>
      </c>
      <c r="D25" s="15">
        <v>30</v>
      </c>
      <c r="E25" s="10"/>
      <c r="F25" s="10">
        <f t="shared" si="0"/>
        <v>0</v>
      </c>
      <c r="G25" s="11"/>
      <c r="H25" s="11">
        <f t="shared" si="1"/>
        <v>0</v>
      </c>
      <c r="I25" s="14"/>
      <c r="J25" s="14">
        <f t="shared" si="2"/>
        <v>0</v>
      </c>
    </row>
    <row r="26" spans="1:10" ht="15.75" x14ac:dyDescent="0.2">
      <c r="A26" s="4">
        <v>24</v>
      </c>
      <c r="B26" s="8" t="s">
        <v>24</v>
      </c>
      <c r="C26" s="4" t="s">
        <v>5</v>
      </c>
      <c r="D26" s="15">
        <v>15</v>
      </c>
      <c r="E26" s="10"/>
      <c r="F26" s="10">
        <f t="shared" si="0"/>
        <v>0</v>
      </c>
      <c r="G26" s="11"/>
      <c r="H26" s="11">
        <f t="shared" si="1"/>
        <v>0</v>
      </c>
      <c r="I26" s="14"/>
      <c r="J26" s="14">
        <f t="shared" si="2"/>
        <v>0</v>
      </c>
    </row>
    <row r="27" spans="1:10" ht="15.75" x14ac:dyDescent="0.2">
      <c r="A27" s="4">
        <v>25</v>
      </c>
      <c r="B27" s="8" t="s">
        <v>67</v>
      </c>
      <c r="C27" s="4" t="s">
        <v>5</v>
      </c>
      <c r="D27" s="15">
        <v>15</v>
      </c>
      <c r="E27" s="10"/>
      <c r="F27" s="10">
        <f t="shared" si="0"/>
        <v>0</v>
      </c>
      <c r="G27" s="11"/>
      <c r="H27" s="11">
        <f t="shared" si="1"/>
        <v>0</v>
      </c>
      <c r="I27" s="14"/>
      <c r="J27" s="14">
        <f t="shared" si="2"/>
        <v>0</v>
      </c>
    </row>
    <row r="28" spans="1:10" ht="15.75" x14ac:dyDescent="0.2">
      <c r="A28" s="4">
        <v>26</v>
      </c>
      <c r="B28" s="8" t="s">
        <v>26</v>
      </c>
      <c r="C28" s="4" t="s">
        <v>27</v>
      </c>
      <c r="D28" s="15">
        <v>60</v>
      </c>
      <c r="E28" s="10"/>
      <c r="F28" s="10">
        <f t="shared" si="0"/>
        <v>0</v>
      </c>
      <c r="G28" s="11"/>
      <c r="H28" s="11">
        <f t="shared" si="1"/>
        <v>0</v>
      </c>
      <c r="I28" s="14"/>
      <c r="J28" s="14">
        <f t="shared" si="2"/>
        <v>0</v>
      </c>
    </row>
    <row r="29" spans="1:10" ht="15.75" x14ac:dyDescent="0.2">
      <c r="A29" s="4">
        <v>27</v>
      </c>
      <c r="B29" s="8" t="s">
        <v>28</v>
      </c>
      <c r="C29" s="4" t="s">
        <v>27</v>
      </c>
      <c r="D29" s="15">
        <v>60</v>
      </c>
      <c r="E29" s="10"/>
      <c r="F29" s="10">
        <f t="shared" si="0"/>
        <v>0</v>
      </c>
      <c r="G29" s="11"/>
      <c r="H29" s="11">
        <f t="shared" si="1"/>
        <v>0</v>
      </c>
      <c r="I29" s="14"/>
      <c r="J29" s="14">
        <f t="shared" si="2"/>
        <v>0</v>
      </c>
    </row>
    <row r="30" spans="1:10" ht="15.75" x14ac:dyDescent="0.2">
      <c r="A30" s="4">
        <v>28</v>
      </c>
      <c r="B30" s="8" t="s">
        <v>29</v>
      </c>
      <c r="C30" s="4" t="s">
        <v>5</v>
      </c>
      <c r="D30" s="15">
        <v>60</v>
      </c>
      <c r="E30" s="10"/>
      <c r="F30" s="10">
        <f t="shared" si="0"/>
        <v>0</v>
      </c>
      <c r="G30" s="11"/>
      <c r="H30" s="11">
        <f t="shared" si="1"/>
        <v>0</v>
      </c>
      <c r="I30" s="14"/>
      <c r="J30" s="14">
        <f t="shared" si="2"/>
        <v>0</v>
      </c>
    </row>
    <row r="31" spans="1:10" ht="15.75" x14ac:dyDescent="0.2">
      <c r="A31" s="4">
        <v>29</v>
      </c>
      <c r="B31" s="8" t="s">
        <v>30</v>
      </c>
      <c r="C31" s="4" t="s">
        <v>5</v>
      </c>
      <c r="D31" s="15">
        <v>60</v>
      </c>
      <c r="E31" s="10"/>
      <c r="F31" s="10">
        <f t="shared" si="0"/>
        <v>0</v>
      </c>
      <c r="G31" s="11"/>
      <c r="H31" s="11">
        <f t="shared" si="1"/>
        <v>0</v>
      </c>
      <c r="I31" s="14"/>
      <c r="J31" s="14">
        <f t="shared" si="2"/>
        <v>0</v>
      </c>
    </row>
    <row r="32" spans="1:10" ht="15.75" x14ac:dyDescent="0.2">
      <c r="A32" s="4">
        <v>30</v>
      </c>
      <c r="B32" s="8" t="s">
        <v>31</v>
      </c>
      <c r="C32" s="4" t="s">
        <v>5</v>
      </c>
      <c r="D32" s="15">
        <v>5</v>
      </c>
      <c r="E32" s="10"/>
      <c r="F32" s="10">
        <f t="shared" si="0"/>
        <v>0</v>
      </c>
      <c r="G32" s="11"/>
      <c r="H32" s="11">
        <f t="shared" si="1"/>
        <v>0</v>
      </c>
      <c r="I32" s="14"/>
      <c r="J32" s="14">
        <f t="shared" si="2"/>
        <v>0</v>
      </c>
    </row>
    <row r="33" spans="1:10" ht="15.75" x14ac:dyDescent="0.2">
      <c r="A33" s="4">
        <v>31</v>
      </c>
      <c r="B33" s="8" t="s">
        <v>32</v>
      </c>
      <c r="C33" s="4" t="s">
        <v>5</v>
      </c>
      <c r="D33" s="15">
        <v>3</v>
      </c>
      <c r="E33" s="10"/>
      <c r="F33" s="10">
        <f t="shared" si="0"/>
        <v>0</v>
      </c>
      <c r="G33" s="11"/>
      <c r="H33" s="11">
        <f t="shared" si="1"/>
        <v>0</v>
      </c>
      <c r="I33" s="14"/>
      <c r="J33" s="14">
        <f t="shared" si="2"/>
        <v>0</v>
      </c>
    </row>
    <row r="34" spans="1:10" ht="15.75" x14ac:dyDescent="0.2">
      <c r="A34" s="4">
        <v>32</v>
      </c>
      <c r="B34" s="8" t="s">
        <v>33</v>
      </c>
      <c r="C34" s="4" t="s">
        <v>5</v>
      </c>
      <c r="D34" s="15">
        <v>72</v>
      </c>
      <c r="E34" s="10"/>
      <c r="F34" s="10">
        <f t="shared" si="0"/>
        <v>0</v>
      </c>
      <c r="G34" s="11"/>
      <c r="H34" s="11">
        <f t="shared" si="1"/>
        <v>0</v>
      </c>
      <c r="I34" s="14"/>
      <c r="J34" s="14">
        <f t="shared" si="2"/>
        <v>0</v>
      </c>
    </row>
    <row r="35" spans="1:10" ht="15.75" x14ac:dyDescent="0.2">
      <c r="A35" s="4">
        <v>33</v>
      </c>
      <c r="B35" s="8" t="s">
        <v>34</v>
      </c>
      <c r="C35" s="4" t="s">
        <v>20</v>
      </c>
      <c r="D35" s="15">
        <v>15</v>
      </c>
      <c r="E35" s="10"/>
      <c r="F35" s="10">
        <f t="shared" si="0"/>
        <v>0</v>
      </c>
      <c r="G35" s="11"/>
      <c r="H35" s="11">
        <f t="shared" si="1"/>
        <v>0</v>
      </c>
      <c r="I35" s="14"/>
      <c r="J35" s="14">
        <f t="shared" si="2"/>
        <v>0</v>
      </c>
    </row>
    <row r="36" spans="1:10" ht="15.75" x14ac:dyDescent="0.2">
      <c r="A36" s="4">
        <v>34</v>
      </c>
      <c r="B36" s="8" t="s">
        <v>35</v>
      </c>
      <c r="C36" s="4" t="s">
        <v>20</v>
      </c>
      <c r="D36" s="15">
        <v>15</v>
      </c>
      <c r="E36" s="10"/>
      <c r="F36" s="10">
        <f t="shared" si="0"/>
        <v>0</v>
      </c>
      <c r="G36" s="11"/>
      <c r="H36" s="11">
        <f t="shared" si="1"/>
        <v>0</v>
      </c>
      <c r="I36" s="14"/>
      <c r="J36" s="14">
        <f t="shared" si="2"/>
        <v>0</v>
      </c>
    </row>
    <row r="37" spans="1:10" ht="15.75" x14ac:dyDescent="0.2">
      <c r="A37" s="4">
        <v>35</v>
      </c>
      <c r="B37" s="8" t="s">
        <v>36</v>
      </c>
      <c r="C37" s="4" t="s">
        <v>5</v>
      </c>
      <c r="D37" s="15">
        <v>8</v>
      </c>
      <c r="E37" s="10"/>
      <c r="F37" s="10">
        <f t="shared" si="0"/>
        <v>0</v>
      </c>
      <c r="G37" s="11"/>
      <c r="H37" s="11">
        <f t="shared" si="1"/>
        <v>0</v>
      </c>
      <c r="I37" s="14"/>
      <c r="J37" s="14">
        <f t="shared" si="2"/>
        <v>0</v>
      </c>
    </row>
    <row r="38" spans="1:10" ht="15.75" x14ac:dyDescent="0.2">
      <c r="A38" s="4">
        <v>36</v>
      </c>
      <c r="B38" s="8" t="s">
        <v>37</v>
      </c>
      <c r="C38" s="4" t="s">
        <v>5</v>
      </c>
      <c r="D38" s="15">
        <v>8</v>
      </c>
      <c r="E38" s="10"/>
      <c r="F38" s="10">
        <f t="shared" si="0"/>
        <v>0</v>
      </c>
      <c r="G38" s="11"/>
      <c r="H38" s="11">
        <f t="shared" si="1"/>
        <v>0</v>
      </c>
      <c r="I38" s="14"/>
      <c r="J38" s="14">
        <f t="shared" si="2"/>
        <v>0</v>
      </c>
    </row>
    <row r="39" spans="1:10" ht="15.75" x14ac:dyDescent="0.2">
      <c r="A39" s="4">
        <v>37</v>
      </c>
      <c r="B39" s="8" t="s">
        <v>38</v>
      </c>
      <c r="C39" s="4" t="s">
        <v>5</v>
      </c>
      <c r="D39" s="15">
        <v>8</v>
      </c>
      <c r="E39" s="10"/>
      <c r="F39" s="10">
        <f t="shared" si="0"/>
        <v>0</v>
      </c>
      <c r="G39" s="11"/>
      <c r="H39" s="11">
        <f t="shared" si="1"/>
        <v>0</v>
      </c>
      <c r="I39" s="14"/>
      <c r="J39" s="14">
        <f t="shared" si="2"/>
        <v>0</v>
      </c>
    </row>
    <row r="40" spans="1:10" ht="15.75" x14ac:dyDescent="0.2">
      <c r="A40" s="4">
        <v>38</v>
      </c>
      <c r="B40" s="8" t="s">
        <v>39</v>
      </c>
      <c r="C40" s="4" t="s">
        <v>5</v>
      </c>
      <c r="D40" s="15">
        <v>300</v>
      </c>
      <c r="E40" s="10"/>
      <c r="F40" s="10">
        <f t="shared" si="0"/>
        <v>0</v>
      </c>
      <c r="G40" s="11"/>
      <c r="H40" s="11">
        <f t="shared" si="1"/>
        <v>0</v>
      </c>
      <c r="I40" s="14"/>
      <c r="J40" s="14">
        <f t="shared" si="2"/>
        <v>0</v>
      </c>
    </row>
    <row r="41" spans="1:10" ht="15.75" x14ac:dyDescent="0.2">
      <c r="A41" s="4">
        <v>39</v>
      </c>
      <c r="B41" s="8" t="s">
        <v>80</v>
      </c>
      <c r="C41" s="4" t="s">
        <v>5</v>
      </c>
      <c r="D41" s="15">
        <v>25</v>
      </c>
      <c r="E41" s="10"/>
      <c r="F41" s="10">
        <f t="shared" si="0"/>
        <v>0</v>
      </c>
      <c r="G41" s="11"/>
      <c r="H41" s="11">
        <f t="shared" si="1"/>
        <v>0</v>
      </c>
      <c r="I41" s="14"/>
      <c r="J41" s="14">
        <f t="shared" si="2"/>
        <v>0</v>
      </c>
    </row>
    <row r="42" spans="1:10" ht="15.75" x14ac:dyDescent="0.2">
      <c r="A42" s="4">
        <v>40</v>
      </c>
      <c r="B42" s="8" t="s">
        <v>40</v>
      </c>
      <c r="C42" s="4" t="s">
        <v>5</v>
      </c>
      <c r="D42" s="15">
        <v>10</v>
      </c>
      <c r="E42" s="10"/>
      <c r="F42" s="10">
        <f t="shared" si="0"/>
        <v>0</v>
      </c>
      <c r="G42" s="11"/>
      <c r="H42" s="11">
        <f t="shared" si="1"/>
        <v>0</v>
      </c>
      <c r="I42" s="14"/>
      <c r="J42" s="14">
        <f t="shared" si="2"/>
        <v>0</v>
      </c>
    </row>
    <row r="43" spans="1:10" ht="15.75" x14ac:dyDescent="0.2">
      <c r="A43" s="4">
        <v>41</v>
      </c>
      <c r="B43" s="8" t="s">
        <v>41</v>
      </c>
      <c r="C43" s="4" t="s">
        <v>5</v>
      </c>
      <c r="D43" s="15">
        <v>20</v>
      </c>
      <c r="E43" s="10"/>
      <c r="F43" s="10">
        <f t="shared" si="0"/>
        <v>0</v>
      </c>
      <c r="G43" s="11"/>
      <c r="H43" s="11">
        <f t="shared" si="1"/>
        <v>0</v>
      </c>
      <c r="I43" s="14"/>
      <c r="J43" s="14">
        <f t="shared" si="2"/>
        <v>0</v>
      </c>
    </row>
    <row r="44" spans="1:10" ht="15.75" x14ac:dyDescent="0.2">
      <c r="A44" s="4">
        <v>42</v>
      </c>
      <c r="B44" s="8" t="s">
        <v>23</v>
      </c>
      <c r="C44" s="4" t="s">
        <v>5</v>
      </c>
      <c r="D44" s="15">
        <v>40</v>
      </c>
      <c r="E44" s="10"/>
      <c r="F44" s="10">
        <f t="shared" si="0"/>
        <v>0</v>
      </c>
      <c r="G44" s="11"/>
      <c r="H44" s="11">
        <f t="shared" si="1"/>
        <v>0</v>
      </c>
      <c r="I44" s="14"/>
      <c r="J44" s="14">
        <f t="shared" ref="J44:J67" si="3">F44*I44</f>
        <v>0</v>
      </c>
    </row>
    <row r="45" spans="1:10" ht="15.75" x14ac:dyDescent="0.2">
      <c r="A45" s="4">
        <v>43</v>
      </c>
      <c r="B45" s="8" t="s">
        <v>42</v>
      </c>
      <c r="C45" s="4" t="s">
        <v>5</v>
      </c>
      <c r="D45" s="15">
        <v>8</v>
      </c>
      <c r="E45" s="10"/>
      <c r="F45" s="10">
        <f t="shared" si="0"/>
        <v>0</v>
      </c>
      <c r="G45" s="11"/>
      <c r="H45" s="11">
        <f t="shared" si="1"/>
        <v>0</v>
      </c>
      <c r="I45" s="14"/>
      <c r="J45" s="14">
        <f t="shared" si="3"/>
        <v>0</v>
      </c>
    </row>
    <row r="46" spans="1:10" ht="15.75" x14ac:dyDescent="0.2">
      <c r="A46" s="4">
        <v>44</v>
      </c>
      <c r="B46" s="8" t="s">
        <v>43</v>
      </c>
      <c r="C46" s="4" t="s">
        <v>5</v>
      </c>
      <c r="D46" s="15">
        <v>10</v>
      </c>
      <c r="E46" s="10"/>
      <c r="F46" s="10">
        <f t="shared" si="0"/>
        <v>0</v>
      </c>
      <c r="G46" s="11"/>
      <c r="H46" s="11">
        <f t="shared" si="1"/>
        <v>0</v>
      </c>
      <c r="I46" s="14"/>
      <c r="J46" s="14">
        <f t="shared" si="3"/>
        <v>0</v>
      </c>
    </row>
    <row r="47" spans="1:10" ht="15.75" x14ac:dyDescent="0.2">
      <c r="A47" s="4">
        <v>45</v>
      </c>
      <c r="B47" s="8" t="s">
        <v>44</v>
      </c>
      <c r="C47" s="4" t="s">
        <v>5</v>
      </c>
      <c r="D47" s="15">
        <v>10</v>
      </c>
      <c r="E47" s="10"/>
      <c r="F47" s="10">
        <f t="shared" si="0"/>
        <v>0</v>
      </c>
      <c r="G47" s="11"/>
      <c r="H47" s="11">
        <f t="shared" si="1"/>
        <v>0</v>
      </c>
      <c r="I47" s="14"/>
      <c r="J47" s="14">
        <f t="shared" si="3"/>
        <v>0</v>
      </c>
    </row>
    <row r="48" spans="1:10" ht="15.75" x14ac:dyDescent="0.2">
      <c r="A48" s="4">
        <v>46</v>
      </c>
      <c r="B48" s="8" t="s">
        <v>45</v>
      </c>
      <c r="C48" s="4" t="s">
        <v>5</v>
      </c>
      <c r="D48" s="15">
        <v>30</v>
      </c>
      <c r="E48" s="10"/>
      <c r="F48" s="10">
        <f t="shared" si="0"/>
        <v>0</v>
      </c>
      <c r="G48" s="11"/>
      <c r="H48" s="11">
        <f t="shared" si="1"/>
        <v>0</v>
      </c>
      <c r="I48" s="14"/>
      <c r="J48" s="14">
        <f t="shared" si="3"/>
        <v>0</v>
      </c>
    </row>
    <row r="49" spans="1:10" ht="15.75" x14ac:dyDescent="0.2">
      <c r="A49" s="4">
        <v>47</v>
      </c>
      <c r="B49" s="8" t="s">
        <v>46</v>
      </c>
      <c r="C49" s="4" t="s">
        <v>5</v>
      </c>
      <c r="D49" s="15">
        <v>30</v>
      </c>
      <c r="E49" s="10"/>
      <c r="F49" s="10">
        <f t="shared" si="0"/>
        <v>0</v>
      </c>
      <c r="G49" s="11"/>
      <c r="H49" s="11">
        <f t="shared" si="1"/>
        <v>0</v>
      </c>
      <c r="I49" s="14"/>
      <c r="J49" s="14">
        <f t="shared" si="3"/>
        <v>0</v>
      </c>
    </row>
    <row r="50" spans="1:10" ht="15.75" x14ac:dyDescent="0.2">
      <c r="A50" s="4">
        <v>48</v>
      </c>
      <c r="B50" s="8" t="s">
        <v>47</v>
      </c>
      <c r="C50" s="4" t="s">
        <v>5</v>
      </c>
      <c r="D50" s="15">
        <v>100</v>
      </c>
      <c r="E50" s="10"/>
      <c r="F50" s="10">
        <f t="shared" si="0"/>
        <v>0</v>
      </c>
      <c r="G50" s="11"/>
      <c r="H50" s="11">
        <f t="shared" si="1"/>
        <v>0</v>
      </c>
      <c r="I50" s="14"/>
      <c r="J50" s="14">
        <f t="shared" si="3"/>
        <v>0</v>
      </c>
    </row>
    <row r="51" spans="1:10" ht="15.75" x14ac:dyDescent="0.2">
      <c r="A51" s="4">
        <v>49</v>
      </c>
      <c r="B51" s="8" t="s">
        <v>48</v>
      </c>
      <c r="C51" s="4" t="s">
        <v>5</v>
      </c>
      <c r="D51" s="15">
        <v>50</v>
      </c>
      <c r="E51" s="10"/>
      <c r="F51" s="10">
        <f t="shared" si="0"/>
        <v>0</v>
      </c>
      <c r="G51" s="11"/>
      <c r="H51" s="11">
        <f t="shared" si="1"/>
        <v>0</v>
      </c>
      <c r="I51" s="14"/>
      <c r="J51" s="14">
        <f t="shared" si="3"/>
        <v>0</v>
      </c>
    </row>
    <row r="52" spans="1:10" ht="15.75" x14ac:dyDescent="0.2">
      <c r="A52" s="4">
        <v>50</v>
      </c>
      <c r="B52" s="8" t="s">
        <v>49</v>
      </c>
      <c r="C52" s="4" t="s">
        <v>5</v>
      </c>
      <c r="D52" s="15">
        <v>500</v>
      </c>
      <c r="E52" s="10"/>
      <c r="F52" s="10">
        <f t="shared" si="0"/>
        <v>0</v>
      </c>
      <c r="G52" s="11"/>
      <c r="H52" s="11">
        <f t="shared" si="1"/>
        <v>0</v>
      </c>
      <c r="I52" s="14"/>
      <c r="J52" s="14">
        <f t="shared" si="3"/>
        <v>0</v>
      </c>
    </row>
    <row r="53" spans="1:10" ht="15.75" x14ac:dyDescent="0.2">
      <c r="A53" s="4">
        <v>51</v>
      </c>
      <c r="B53" s="8" t="s">
        <v>50</v>
      </c>
      <c r="C53" s="4" t="s">
        <v>5</v>
      </c>
      <c r="D53" s="15">
        <v>36</v>
      </c>
      <c r="E53" s="10"/>
      <c r="F53" s="10">
        <f t="shared" si="0"/>
        <v>0</v>
      </c>
      <c r="G53" s="11"/>
      <c r="H53" s="11">
        <f t="shared" si="1"/>
        <v>0</v>
      </c>
      <c r="I53" s="14"/>
      <c r="J53" s="14">
        <f t="shared" si="3"/>
        <v>0</v>
      </c>
    </row>
    <row r="54" spans="1:10" ht="15.75" x14ac:dyDescent="0.2">
      <c r="A54" s="4">
        <v>52</v>
      </c>
      <c r="B54" s="8" t="s">
        <v>51</v>
      </c>
      <c r="C54" s="4" t="s">
        <v>52</v>
      </c>
      <c r="D54" s="15">
        <v>100</v>
      </c>
      <c r="E54" s="10"/>
      <c r="F54" s="10">
        <f t="shared" si="0"/>
        <v>0</v>
      </c>
      <c r="G54" s="11"/>
      <c r="H54" s="11">
        <f t="shared" si="1"/>
        <v>0</v>
      </c>
      <c r="I54" s="14"/>
      <c r="J54" s="14">
        <f t="shared" si="3"/>
        <v>0</v>
      </c>
    </row>
    <row r="55" spans="1:10" ht="15.75" x14ac:dyDescent="0.2">
      <c r="A55" s="4">
        <v>53</v>
      </c>
      <c r="B55" s="8" t="s">
        <v>53</v>
      </c>
      <c r="C55" s="4" t="s">
        <v>52</v>
      </c>
      <c r="D55" s="15">
        <v>100</v>
      </c>
      <c r="E55" s="10"/>
      <c r="F55" s="10">
        <f t="shared" si="0"/>
        <v>0</v>
      </c>
      <c r="G55" s="11"/>
      <c r="H55" s="11">
        <f t="shared" si="1"/>
        <v>0</v>
      </c>
      <c r="I55" s="14"/>
      <c r="J55" s="14">
        <f t="shared" si="3"/>
        <v>0</v>
      </c>
    </row>
    <row r="56" spans="1:10" ht="15.75" x14ac:dyDescent="0.2">
      <c r="A56" s="4">
        <v>54</v>
      </c>
      <c r="B56" s="8" t="s">
        <v>54</v>
      </c>
      <c r="C56" s="4" t="s">
        <v>52</v>
      </c>
      <c r="D56" s="15">
        <v>100</v>
      </c>
      <c r="E56" s="10"/>
      <c r="F56" s="10">
        <f t="shared" si="0"/>
        <v>0</v>
      </c>
      <c r="G56" s="11"/>
      <c r="H56" s="11">
        <f t="shared" si="1"/>
        <v>0</v>
      </c>
      <c r="I56" s="14"/>
      <c r="J56" s="14">
        <f t="shared" si="3"/>
        <v>0</v>
      </c>
    </row>
    <row r="57" spans="1:10" ht="15.75" x14ac:dyDescent="0.2">
      <c r="A57" s="4">
        <v>55</v>
      </c>
      <c r="B57" s="8" t="s">
        <v>78</v>
      </c>
      <c r="C57" s="4" t="s">
        <v>52</v>
      </c>
      <c r="D57" s="15">
        <v>15</v>
      </c>
      <c r="E57" s="10"/>
      <c r="F57" s="10">
        <f t="shared" si="0"/>
        <v>0</v>
      </c>
      <c r="G57" s="11"/>
      <c r="H57" s="11">
        <f t="shared" si="1"/>
        <v>0</v>
      </c>
      <c r="I57" s="14"/>
      <c r="J57" s="14">
        <f t="shared" si="3"/>
        <v>0</v>
      </c>
    </row>
    <row r="58" spans="1:10" ht="15.75" x14ac:dyDescent="0.2">
      <c r="A58" s="4">
        <v>56</v>
      </c>
      <c r="B58" s="8" t="s">
        <v>81</v>
      </c>
      <c r="C58" s="4" t="s">
        <v>5</v>
      </c>
      <c r="D58" s="15">
        <v>16</v>
      </c>
      <c r="E58" s="10"/>
      <c r="F58" s="10">
        <f t="shared" si="0"/>
        <v>0</v>
      </c>
      <c r="G58" s="11"/>
      <c r="H58" s="11">
        <f t="shared" si="1"/>
        <v>0</v>
      </c>
      <c r="I58" s="14"/>
      <c r="J58" s="14">
        <f t="shared" si="3"/>
        <v>0</v>
      </c>
    </row>
    <row r="59" spans="1:10" ht="15.75" x14ac:dyDescent="0.2">
      <c r="A59" s="4">
        <v>57</v>
      </c>
      <c r="B59" s="8" t="s">
        <v>82</v>
      </c>
      <c r="C59" s="4" t="s">
        <v>5</v>
      </c>
      <c r="D59" s="15">
        <v>10</v>
      </c>
      <c r="E59" s="10"/>
      <c r="F59" s="10">
        <f t="shared" si="0"/>
        <v>0</v>
      </c>
      <c r="G59" s="11"/>
      <c r="H59" s="11">
        <f t="shared" si="1"/>
        <v>0</v>
      </c>
      <c r="I59" s="14"/>
      <c r="J59" s="14">
        <f t="shared" si="3"/>
        <v>0</v>
      </c>
    </row>
    <row r="60" spans="1:10" ht="15.75" x14ac:dyDescent="0.2">
      <c r="A60" s="4">
        <v>58</v>
      </c>
      <c r="B60" s="8" t="s">
        <v>55</v>
      </c>
      <c r="C60" s="4" t="s">
        <v>5</v>
      </c>
      <c r="D60" s="15">
        <v>39</v>
      </c>
      <c r="E60" s="10"/>
      <c r="F60" s="10">
        <f t="shared" si="0"/>
        <v>0</v>
      </c>
      <c r="G60" s="11"/>
      <c r="H60" s="11">
        <f t="shared" si="1"/>
        <v>0</v>
      </c>
      <c r="I60" s="14"/>
      <c r="J60" s="14">
        <f t="shared" si="3"/>
        <v>0</v>
      </c>
    </row>
    <row r="61" spans="1:10" ht="15.75" x14ac:dyDescent="0.2">
      <c r="A61" s="4">
        <v>59</v>
      </c>
      <c r="B61" s="8" t="s">
        <v>56</v>
      </c>
      <c r="C61" s="4" t="s">
        <v>5</v>
      </c>
      <c r="D61" s="15">
        <v>7</v>
      </c>
      <c r="E61" s="10"/>
      <c r="F61" s="10">
        <f t="shared" si="0"/>
        <v>0</v>
      </c>
      <c r="G61" s="11"/>
      <c r="H61" s="11">
        <f t="shared" si="1"/>
        <v>0</v>
      </c>
      <c r="I61" s="14"/>
      <c r="J61" s="14">
        <f t="shared" si="3"/>
        <v>0</v>
      </c>
    </row>
    <row r="62" spans="1:10" ht="15.75" x14ac:dyDescent="0.2">
      <c r="A62" s="4">
        <v>60</v>
      </c>
      <c r="B62" s="8" t="s">
        <v>57</v>
      </c>
      <c r="C62" s="4" t="s">
        <v>5</v>
      </c>
      <c r="D62" s="15">
        <v>350</v>
      </c>
      <c r="E62" s="10"/>
      <c r="F62" s="10">
        <f t="shared" si="0"/>
        <v>0</v>
      </c>
      <c r="G62" s="11"/>
      <c r="H62" s="11">
        <f t="shared" si="1"/>
        <v>0</v>
      </c>
      <c r="I62" s="14"/>
      <c r="J62" s="14">
        <f t="shared" si="3"/>
        <v>0</v>
      </c>
    </row>
    <row r="63" spans="1:10" ht="15.75" x14ac:dyDescent="0.2">
      <c r="A63" s="4">
        <v>61</v>
      </c>
      <c r="B63" s="8" t="s">
        <v>58</v>
      </c>
      <c r="C63" s="4" t="s">
        <v>5</v>
      </c>
      <c r="D63" s="15">
        <v>50</v>
      </c>
      <c r="E63" s="10"/>
      <c r="F63" s="10">
        <f t="shared" si="0"/>
        <v>0</v>
      </c>
      <c r="G63" s="11"/>
      <c r="H63" s="11">
        <f t="shared" si="1"/>
        <v>0</v>
      </c>
      <c r="I63" s="14"/>
      <c r="J63" s="14">
        <f t="shared" si="3"/>
        <v>0</v>
      </c>
    </row>
    <row r="64" spans="1:10" ht="15.75" x14ac:dyDescent="0.2">
      <c r="A64" s="4">
        <v>62</v>
      </c>
      <c r="B64" s="8" t="s">
        <v>59</v>
      </c>
      <c r="C64" s="4" t="s">
        <v>5</v>
      </c>
      <c r="D64" s="15">
        <v>50</v>
      </c>
      <c r="E64" s="10"/>
      <c r="F64" s="10">
        <f t="shared" si="0"/>
        <v>0</v>
      </c>
      <c r="G64" s="11"/>
      <c r="H64" s="11">
        <f t="shared" si="1"/>
        <v>0</v>
      </c>
      <c r="I64" s="14"/>
      <c r="J64" s="14">
        <f t="shared" si="3"/>
        <v>0</v>
      </c>
    </row>
    <row r="65" spans="1:10" ht="15.75" x14ac:dyDescent="0.2">
      <c r="A65" s="4">
        <v>63</v>
      </c>
      <c r="B65" s="8" t="s">
        <v>60</v>
      </c>
      <c r="C65" s="4" t="s">
        <v>5</v>
      </c>
      <c r="D65" s="15">
        <v>200</v>
      </c>
      <c r="E65" s="10"/>
      <c r="F65" s="10">
        <f t="shared" si="0"/>
        <v>0</v>
      </c>
      <c r="G65" s="11"/>
      <c r="H65" s="11">
        <f t="shared" si="1"/>
        <v>0</v>
      </c>
      <c r="I65" s="14"/>
      <c r="J65" s="14">
        <f t="shared" si="3"/>
        <v>0</v>
      </c>
    </row>
    <row r="66" spans="1:10" ht="15.75" x14ac:dyDescent="0.2">
      <c r="A66" s="4">
        <v>64</v>
      </c>
      <c r="B66" s="8" t="s">
        <v>61</v>
      </c>
      <c r="C66" s="4" t="s">
        <v>5</v>
      </c>
      <c r="D66" s="15">
        <v>600</v>
      </c>
      <c r="E66" s="10"/>
      <c r="F66" s="10">
        <f t="shared" si="0"/>
        <v>0</v>
      </c>
      <c r="G66" s="11"/>
      <c r="H66" s="11">
        <f t="shared" si="1"/>
        <v>0</v>
      </c>
      <c r="I66" s="14"/>
      <c r="J66" s="14">
        <f t="shared" si="3"/>
        <v>0</v>
      </c>
    </row>
    <row r="67" spans="1:10" ht="15.75" x14ac:dyDescent="0.2">
      <c r="A67" s="4">
        <v>65</v>
      </c>
      <c r="B67" s="8" t="s">
        <v>62</v>
      </c>
      <c r="C67" s="4" t="s">
        <v>5</v>
      </c>
      <c r="D67" s="15">
        <v>450</v>
      </c>
      <c r="E67" s="10"/>
      <c r="F67" s="10">
        <f t="shared" si="0"/>
        <v>0</v>
      </c>
      <c r="G67" s="11"/>
      <c r="H67" s="11">
        <f t="shared" si="1"/>
        <v>0</v>
      </c>
      <c r="I67" s="14"/>
      <c r="J67" s="14">
        <f t="shared" si="3"/>
        <v>0</v>
      </c>
    </row>
    <row r="68" spans="1:10" ht="15.75" x14ac:dyDescent="0.2">
      <c r="A68" s="4">
        <v>66</v>
      </c>
      <c r="B68" s="8" t="s">
        <v>63</v>
      </c>
      <c r="C68" s="4" t="s">
        <v>5</v>
      </c>
      <c r="D68" s="15">
        <v>150</v>
      </c>
      <c r="E68" s="10"/>
      <c r="F68" s="10">
        <f t="shared" ref="F68:F72" si="4">D68*E68</f>
        <v>0</v>
      </c>
      <c r="G68" s="11"/>
      <c r="H68" s="11">
        <f t="shared" ref="H68:H72" si="5">D68*G68</f>
        <v>0</v>
      </c>
      <c r="I68" s="14"/>
      <c r="J68" s="14">
        <f t="shared" ref="J68:J72" si="6">F68*I68</f>
        <v>0</v>
      </c>
    </row>
    <row r="69" spans="1:10" ht="15.75" x14ac:dyDescent="0.2">
      <c r="A69" s="4">
        <v>67</v>
      </c>
      <c r="B69" s="8" t="s">
        <v>64</v>
      </c>
      <c r="C69" s="4" t="s">
        <v>5</v>
      </c>
      <c r="D69" s="15">
        <v>140</v>
      </c>
      <c r="E69" s="10"/>
      <c r="F69" s="10">
        <f t="shared" si="4"/>
        <v>0</v>
      </c>
      <c r="G69" s="11"/>
      <c r="H69" s="11">
        <f t="shared" si="5"/>
        <v>0</v>
      </c>
      <c r="I69" s="14"/>
      <c r="J69" s="14">
        <f t="shared" si="6"/>
        <v>0</v>
      </c>
    </row>
    <row r="70" spans="1:10" ht="15.75" x14ac:dyDescent="0.2">
      <c r="A70" s="4">
        <v>68</v>
      </c>
      <c r="B70" s="8" t="s">
        <v>25</v>
      </c>
      <c r="C70" s="4" t="s">
        <v>5</v>
      </c>
      <c r="D70" s="15">
        <v>10</v>
      </c>
      <c r="E70" s="10"/>
      <c r="F70" s="10">
        <f t="shared" si="4"/>
        <v>0</v>
      </c>
      <c r="G70" s="11"/>
      <c r="H70" s="11">
        <f t="shared" si="5"/>
        <v>0</v>
      </c>
      <c r="I70" s="14"/>
      <c r="J70" s="14">
        <f t="shared" si="6"/>
        <v>0</v>
      </c>
    </row>
    <row r="71" spans="1:10" ht="15.75" x14ac:dyDescent="0.2">
      <c r="A71" s="4">
        <v>69</v>
      </c>
      <c r="B71" s="8" t="s">
        <v>65</v>
      </c>
      <c r="C71" s="4" t="s">
        <v>20</v>
      </c>
      <c r="D71" s="15">
        <v>2</v>
      </c>
      <c r="E71" s="10"/>
      <c r="F71" s="10">
        <f t="shared" si="4"/>
        <v>0</v>
      </c>
      <c r="G71" s="11"/>
      <c r="H71" s="11">
        <f t="shared" si="5"/>
        <v>0</v>
      </c>
      <c r="I71" s="14"/>
      <c r="J71" s="14">
        <f t="shared" si="6"/>
        <v>0</v>
      </c>
    </row>
    <row r="72" spans="1:10" ht="15.75" x14ac:dyDescent="0.2">
      <c r="A72" s="4">
        <v>70</v>
      </c>
      <c r="B72" s="8" t="s">
        <v>66</v>
      </c>
      <c r="C72" s="4" t="s">
        <v>5</v>
      </c>
      <c r="D72" s="15">
        <v>15</v>
      </c>
      <c r="E72" s="10"/>
      <c r="F72" s="10">
        <f t="shared" si="4"/>
        <v>0</v>
      </c>
      <c r="G72" s="11"/>
      <c r="H72" s="11">
        <f t="shared" si="5"/>
        <v>0</v>
      </c>
      <c r="I72" s="14"/>
      <c r="J72" s="14">
        <f t="shared" si="6"/>
        <v>0</v>
      </c>
    </row>
    <row r="73" spans="1:10" x14ac:dyDescent="0.2">
      <c r="D73" s="9">
        <f>SUM(D3:D72)</f>
        <v>10662</v>
      </c>
      <c r="E73" s="10" t="s">
        <v>68</v>
      </c>
      <c r="F73" s="10">
        <f>SUM(F3:F72)</f>
        <v>0</v>
      </c>
      <c r="G73" s="11" t="s">
        <v>68</v>
      </c>
      <c r="H73" s="11">
        <f>SUM(H3:H72)</f>
        <v>0</v>
      </c>
      <c r="I73" s="14" t="s">
        <v>68</v>
      </c>
      <c r="J73" s="14">
        <f>SUM(J3:J72)</f>
        <v>0</v>
      </c>
    </row>
    <row r="74" spans="1:10" x14ac:dyDescent="0.2">
      <c r="E74" s="10" t="s">
        <v>69</v>
      </c>
      <c r="F74" s="10">
        <f>F73*17%</f>
        <v>0</v>
      </c>
      <c r="G74" s="11" t="s">
        <v>69</v>
      </c>
      <c r="H74" s="11">
        <f>H73*17%</f>
        <v>0</v>
      </c>
      <c r="I74" s="14" t="s">
        <v>69</v>
      </c>
      <c r="J74" s="14">
        <f>J73*17%</f>
        <v>0</v>
      </c>
    </row>
    <row r="75" spans="1:10" x14ac:dyDescent="0.2">
      <c r="E75" s="10" t="s">
        <v>70</v>
      </c>
      <c r="F75" s="12">
        <f>SUM(F73:F74)</f>
        <v>0</v>
      </c>
      <c r="G75" s="11" t="s">
        <v>70</v>
      </c>
      <c r="H75" s="11">
        <f>SUM(H73:H74)</f>
        <v>0</v>
      </c>
      <c r="I75" s="14" t="s">
        <v>70</v>
      </c>
      <c r="J75" s="14">
        <f>SUM(J73:J74)</f>
        <v>0</v>
      </c>
    </row>
  </sheetData>
  <mergeCells count="3">
    <mergeCell ref="E1:F1"/>
    <mergeCell ref="G1:H1"/>
    <mergeCell ref="I1:J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topLeftCell="A13" zoomScaleNormal="100" workbookViewId="0">
      <selection activeCell="A36" sqref="A36"/>
    </sheetView>
  </sheetViews>
  <sheetFormatPr defaultColWidth="12.28515625" defaultRowHeight="15.75" x14ac:dyDescent="0.25"/>
  <cols>
    <col min="1" max="1" width="5" style="6" bestFit="1" customWidth="1"/>
    <col min="2" max="2" width="59.28515625" style="3" bestFit="1" customWidth="1"/>
    <col min="3" max="3" width="10.42578125" style="6" bestFit="1" customWidth="1"/>
    <col min="4" max="4" width="12.85546875" style="6" customWidth="1"/>
    <col min="5" max="16384" width="12.28515625" style="3"/>
  </cols>
  <sheetData>
    <row r="1" spans="1:6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71</v>
      </c>
      <c r="F1" s="2" t="s">
        <v>68</v>
      </c>
    </row>
    <row r="2" spans="1:6" x14ac:dyDescent="0.25">
      <c r="A2" s="4">
        <v>1</v>
      </c>
      <c r="B2" s="8" t="s">
        <v>73</v>
      </c>
      <c r="C2" s="4" t="s">
        <v>9</v>
      </c>
      <c r="D2" s="4">
        <v>12</v>
      </c>
      <c r="E2" s="5">
        <v>0.7</v>
      </c>
      <c r="F2" s="5">
        <f t="shared" ref="F2:F19" si="0">D2*E2</f>
        <v>8.3999999999999986</v>
      </c>
    </row>
    <row r="3" spans="1:6" x14ac:dyDescent="0.25">
      <c r="A3" s="4">
        <v>2</v>
      </c>
      <c r="B3" s="8" t="s">
        <v>10</v>
      </c>
      <c r="C3" s="4" t="s">
        <v>9</v>
      </c>
      <c r="D3" s="4">
        <v>10</v>
      </c>
      <c r="E3" s="5">
        <v>1.5</v>
      </c>
      <c r="F3" s="5">
        <f t="shared" si="0"/>
        <v>15</v>
      </c>
    </row>
    <row r="4" spans="1:6" x14ac:dyDescent="0.25">
      <c r="A4" s="4">
        <v>3</v>
      </c>
      <c r="B4" s="8" t="s">
        <v>11</v>
      </c>
      <c r="C4" s="4" t="s">
        <v>9</v>
      </c>
      <c r="D4" s="4">
        <v>10</v>
      </c>
      <c r="E4" s="5">
        <v>1</v>
      </c>
      <c r="F4" s="5">
        <f t="shared" si="0"/>
        <v>10</v>
      </c>
    </row>
    <row r="5" spans="1:6" x14ac:dyDescent="0.25">
      <c r="A5" s="4">
        <v>4</v>
      </c>
      <c r="B5" s="8" t="s">
        <v>74</v>
      </c>
      <c r="C5" s="4" t="s">
        <v>5</v>
      </c>
      <c r="D5" s="4">
        <v>5</v>
      </c>
      <c r="E5" s="5">
        <v>2</v>
      </c>
      <c r="F5" s="5">
        <f t="shared" si="0"/>
        <v>10</v>
      </c>
    </row>
    <row r="6" spans="1:6" x14ac:dyDescent="0.25">
      <c r="A6" s="4">
        <v>5</v>
      </c>
      <c r="B6" s="8" t="s">
        <v>83</v>
      </c>
      <c r="C6" s="4" t="s">
        <v>5</v>
      </c>
      <c r="D6" s="4">
        <v>2</v>
      </c>
      <c r="E6" s="5">
        <v>1</v>
      </c>
      <c r="F6" s="5">
        <f t="shared" si="0"/>
        <v>2</v>
      </c>
    </row>
    <row r="7" spans="1:6" x14ac:dyDescent="0.25">
      <c r="A7" s="4">
        <v>6</v>
      </c>
      <c r="B7" s="8" t="s">
        <v>85</v>
      </c>
      <c r="C7" s="4" t="s">
        <v>5</v>
      </c>
      <c r="D7" s="4">
        <v>2</v>
      </c>
      <c r="E7" s="5">
        <v>1.5</v>
      </c>
      <c r="F7" s="5">
        <f t="shared" si="0"/>
        <v>3</v>
      </c>
    </row>
    <row r="8" spans="1:6" x14ac:dyDescent="0.25">
      <c r="A8" s="4">
        <v>7</v>
      </c>
      <c r="B8" s="8" t="s">
        <v>76</v>
      </c>
      <c r="C8" s="4" t="s">
        <v>5</v>
      </c>
      <c r="D8" s="4">
        <v>6</v>
      </c>
      <c r="E8" s="5">
        <v>5</v>
      </c>
      <c r="F8" s="5">
        <f t="shared" si="0"/>
        <v>30</v>
      </c>
    </row>
    <row r="9" spans="1:6" x14ac:dyDescent="0.25">
      <c r="A9" s="4">
        <v>8</v>
      </c>
      <c r="B9" s="8" t="s">
        <v>16</v>
      </c>
      <c r="C9" s="4" t="s">
        <v>5</v>
      </c>
      <c r="D9" s="4">
        <v>7</v>
      </c>
      <c r="E9" s="5">
        <v>0.3</v>
      </c>
      <c r="F9" s="5">
        <f t="shared" si="0"/>
        <v>2.1</v>
      </c>
    </row>
    <row r="10" spans="1:6" x14ac:dyDescent="0.25">
      <c r="A10" s="4">
        <v>9</v>
      </c>
      <c r="B10" s="8" t="s">
        <v>17</v>
      </c>
      <c r="C10" s="4" t="s">
        <v>5</v>
      </c>
      <c r="D10" s="17">
        <v>1700</v>
      </c>
      <c r="E10" s="5">
        <v>0.05</v>
      </c>
      <c r="F10" s="5">
        <f t="shared" si="0"/>
        <v>85</v>
      </c>
    </row>
    <row r="11" spans="1:6" x14ac:dyDescent="0.25">
      <c r="A11" s="4">
        <v>10</v>
      </c>
      <c r="B11" s="8" t="s">
        <v>21</v>
      </c>
      <c r="C11" s="4" t="s">
        <v>5</v>
      </c>
      <c r="D11" s="4">
        <v>10</v>
      </c>
      <c r="E11" s="5">
        <v>1.8</v>
      </c>
      <c r="F11" s="5">
        <f t="shared" si="0"/>
        <v>18</v>
      </c>
    </row>
    <row r="12" spans="1:6" x14ac:dyDescent="0.25">
      <c r="A12" s="4">
        <v>11</v>
      </c>
      <c r="B12" s="8" t="s">
        <v>22</v>
      </c>
      <c r="C12" s="4" t="s">
        <v>5</v>
      </c>
      <c r="D12" s="4">
        <v>35</v>
      </c>
      <c r="E12" s="5">
        <v>1</v>
      </c>
      <c r="F12" s="5">
        <f t="shared" si="0"/>
        <v>35</v>
      </c>
    </row>
    <row r="13" spans="1:6" x14ac:dyDescent="0.25">
      <c r="A13" s="4">
        <v>12</v>
      </c>
      <c r="B13" s="8" t="s">
        <v>86</v>
      </c>
      <c r="C13" s="4" t="s">
        <v>5</v>
      </c>
      <c r="D13" s="4">
        <v>4</v>
      </c>
      <c r="E13" s="5">
        <v>1.7</v>
      </c>
      <c r="F13" s="5">
        <f t="shared" si="0"/>
        <v>6.8</v>
      </c>
    </row>
    <row r="14" spans="1:6" ht="17.25" customHeight="1" x14ac:dyDescent="0.25">
      <c r="A14" s="4">
        <v>13</v>
      </c>
      <c r="B14" s="8" t="s">
        <v>24</v>
      </c>
      <c r="C14" s="4" t="s">
        <v>5</v>
      </c>
      <c r="D14" s="4">
        <v>2</v>
      </c>
      <c r="E14" s="5">
        <v>1.2</v>
      </c>
      <c r="F14" s="5">
        <f>D14*E14</f>
        <v>2.4</v>
      </c>
    </row>
    <row r="15" spans="1:6" x14ac:dyDescent="0.25">
      <c r="A15" s="4">
        <v>14</v>
      </c>
      <c r="B15" s="8" t="s">
        <v>87</v>
      </c>
      <c r="C15" s="4" t="s">
        <v>27</v>
      </c>
      <c r="D15" s="4">
        <v>2</v>
      </c>
      <c r="E15" s="5">
        <v>1.2</v>
      </c>
      <c r="F15" s="5">
        <f t="shared" si="0"/>
        <v>2.4</v>
      </c>
    </row>
    <row r="16" spans="1:6" x14ac:dyDescent="0.25">
      <c r="A16" s="4">
        <v>15</v>
      </c>
      <c r="B16" s="8" t="s">
        <v>88</v>
      </c>
      <c r="C16" s="4" t="s">
        <v>27</v>
      </c>
      <c r="D16" s="4">
        <v>4</v>
      </c>
      <c r="E16" s="5">
        <v>1</v>
      </c>
      <c r="F16" s="5">
        <f t="shared" si="0"/>
        <v>4</v>
      </c>
    </row>
    <row r="17" spans="1:6" ht="17.25" customHeight="1" x14ac:dyDescent="0.25">
      <c r="A17" s="4">
        <v>16</v>
      </c>
      <c r="B17" s="8" t="s">
        <v>92</v>
      </c>
      <c r="C17" s="4" t="s">
        <v>5</v>
      </c>
      <c r="D17" s="4">
        <v>2</v>
      </c>
      <c r="E17" s="5">
        <v>0.7</v>
      </c>
      <c r="F17" s="5">
        <f t="shared" si="0"/>
        <v>1.4</v>
      </c>
    </row>
    <row r="18" spans="1:6" x14ac:dyDescent="0.25">
      <c r="A18" s="4">
        <v>17</v>
      </c>
      <c r="B18" s="8" t="s">
        <v>91</v>
      </c>
      <c r="C18" s="4" t="s">
        <v>5</v>
      </c>
      <c r="D18" s="4">
        <v>20</v>
      </c>
      <c r="E18" s="5">
        <v>1</v>
      </c>
      <c r="F18" s="5">
        <f t="shared" si="0"/>
        <v>20</v>
      </c>
    </row>
    <row r="19" spans="1:6" x14ac:dyDescent="0.25">
      <c r="A19" s="4">
        <v>18</v>
      </c>
      <c r="B19" s="8" t="s">
        <v>31</v>
      </c>
      <c r="C19" s="4" t="s">
        <v>5</v>
      </c>
      <c r="D19" s="4">
        <v>5</v>
      </c>
      <c r="E19" s="5">
        <v>0.7</v>
      </c>
      <c r="F19" s="5">
        <f t="shared" si="0"/>
        <v>3.5</v>
      </c>
    </row>
    <row r="20" spans="1:6" x14ac:dyDescent="0.25">
      <c r="A20" s="4">
        <v>19</v>
      </c>
      <c r="B20" s="8" t="s">
        <v>34</v>
      </c>
      <c r="C20" s="4" t="s">
        <v>20</v>
      </c>
      <c r="D20" s="4">
        <v>10</v>
      </c>
      <c r="E20" s="5">
        <v>1.5</v>
      </c>
      <c r="F20" s="5">
        <f t="shared" ref="F20:F40" si="1">D20*E20</f>
        <v>15</v>
      </c>
    </row>
    <row r="21" spans="1:6" x14ac:dyDescent="0.25">
      <c r="A21" s="4">
        <v>20</v>
      </c>
      <c r="B21" s="8" t="s">
        <v>35</v>
      </c>
      <c r="C21" s="4" t="s">
        <v>20</v>
      </c>
      <c r="D21" s="4">
        <v>5</v>
      </c>
      <c r="E21" s="5">
        <v>1.5</v>
      </c>
      <c r="F21" s="5">
        <f t="shared" si="1"/>
        <v>7.5</v>
      </c>
    </row>
    <row r="22" spans="1:6" x14ac:dyDescent="0.25">
      <c r="A22" s="4">
        <v>21</v>
      </c>
      <c r="B22" s="8" t="s">
        <v>39</v>
      </c>
      <c r="C22" s="4" t="s">
        <v>5</v>
      </c>
      <c r="D22" s="4">
        <v>25</v>
      </c>
      <c r="E22" s="5">
        <v>0.25</v>
      </c>
      <c r="F22" s="5">
        <f t="shared" si="1"/>
        <v>6.25</v>
      </c>
    </row>
    <row r="23" spans="1:6" x14ac:dyDescent="0.25">
      <c r="A23" s="4">
        <v>22</v>
      </c>
      <c r="B23" s="8" t="s">
        <v>80</v>
      </c>
      <c r="C23" s="4" t="s">
        <v>5</v>
      </c>
      <c r="D23" s="4">
        <v>4</v>
      </c>
      <c r="E23" s="5">
        <v>1</v>
      </c>
      <c r="F23" s="5">
        <f t="shared" si="1"/>
        <v>4</v>
      </c>
    </row>
    <row r="24" spans="1:6" x14ac:dyDescent="0.25">
      <c r="A24" s="4">
        <v>23</v>
      </c>
      <c r="B24" s="8" t="s">
        <v>40</v>
      </c>
      <c r="C24" s="4" t="s">
        <v>5</v>
      </c>
      <c r="D24" s="4">
        <v>5</v>
      </c>
      <c r="E24" s="5">
        <v>5</v>
      </c>
      <c r="F24" s="5">
        <f t="shared" si="1"/>
        <v>25</v>
      </c>
    </row>
    <row r="25" spans="1:6" x14ac:dyDescent="0.25">
      <c r="A25" s="4">
        <v>24</v>
      </c>
      <c r="B25" s="8" t="s">
        <v>41</v>
      </c>
      <c r="C25" s="4" t="s">
        <v>5</v>
      </c>
      <c r="D25" s="4">
        <v>5</v>
      </c>
      <c r="E25" s="5">
        <v>0.7</v>
      </c>
      <c r="F25" s="5">
        <f t="shared" si="1"/>
        <v>3.5</v>
      </c>
    </row>
    <row r="26" spans="1:6" x14ac:dyDescent="0.25">
      <c r="A26" s="4">
        <v>25</v>
      </c>
      <c r="B26" s="8" t="s">
        <v>89</v>
      </c>
      <c r="C26" s="4" t="s">
        <v>84</v>
      </c>
      <c r="D26" s="4">
        <v>8</v>
      </c>
      <c r="E26" s="5">
        <v>0.95</v>
      </c>
      <c r="F26" s="5">
        <f t="shared" si="1"/>
        <v>7.6</v>
      </c>
    </row>
    <row r="27" spans="1:6" x14ac:dyDescent="0.25">
      <c r="A27" s="4">
        <v>26</v>
      </c>
      <c r="B27" s="8" t="s">
        <v>42</v>
      </c>
      <c r="C27" s="4" t="s">
        <v>5</v>
      </c>
      <c r="D27" s="4">
        <v>10</v>
      </c>
      <c r="E27" s="5">
        <v>2.8</v>
      </c>
      <c r="F27" s="5">
        <f t="shared" si="1"/>
        <v>28</v>
      </c>
    </row>
    <row r="28" spans="1:6" x14ac:dyDescent="0.25">
      <c r="A28" s="4">
        <v>27</v>
      </c>
      <c r="B28" s="8" t="s">
        <v>47</v>
      </c>
      <c r="C28" s="4" t="s">
        <v>5</v>
      </c>
      <c r="D28" s="4">
        <v>10</v>
      </c>
      <c r="E28" s="5">
        <v>0.3</v>
      </c>
      <c r="F28" s="5">
        <f t="shared" si="1"/>
        <v>3</v>
      </c>
    </row>
    <row r="29" spans="1:6" x14ac:dyDescent="0.25">
      <c r="A29" s="4">
        <v>28</v>
      </c>
      <c r="B29" s="8" t="s">
        <v>48</v>
      </c>
      <c r="C29" s="4" t="s">
        <v>5</v>
      </c>
      <c r="D29" s="4">
        <v>10</v>
      </c>
      <c r="E29" s="5">
        <v>0.3</v>
      </c>
      <c r="F29" s="5">
        <f t="shared" si="1"/>
        <v>3</v>
      </c>
    </row>
    <row r="30" spans="1:6" x14ac:dyDescent="0.25">
      <c r="A30" s="4">
        <v>29</v>
      </c>
      <c r="B30" s="8" t="s">
        <v>49</v>
      </c>
      <c r="C30" s="4" t="s">
        <v>5</v>
      </c>
      <c r="D30" s="4">
        <v>50</v>
      </c>
      <c r="E30" s="5">
        <v>0.3</v>
      </c>
      <c r="F30" s="5">
        <f t="shared" si="1"/>
        <v>15</v>
      </c>
    </row>
    <row r="31" spans="1:6" x14ac:dyDescent="0.25">
      <c r="A31" s="4">
        <v>30</v>
      </c>
      <c r="B31" s="8" t="s">
        <v>51</v>
      </c>
      <c r="C31" s="4" t="s">
        <v>52</v>
      </c>
      <c r="D31" s="4">
        <v>10</v>
      </c>
      <c r="E31" s="5">
        <v>0.7</v>
      </c>
      <c r="F31" s="5">
        <f t="shared" si="1"/>
        <v>7</v>
      </c>
    </row>
    <row r="32" spans="1:6" x14ac:dyDescent="0.25">
      <c r="A32" s="4">
        <v>31</v>
      </c>
      <c r="B32" s="8" t="s">
        <v>53</v>
      </c>
      <c r="C32" s="4" t="s">
        <v>52</v>
      </c>
      <c r="D32" s="4">
        <v>10</v>
      </c>
      <c r="E32" s="5">
        <v>0.7</v>
      </c>
      <c r="F32" s="5">
        <f t="shared" si="1"/>
        <v>7</v>
      </c>
    </row>
    <row r="33" spans="1:6" x14ac:dyDescent="0.25">
      <c r="A33" s="4">
        <v>32</v>
      </c>
      <c r="B33" s="8" t="s">
        <v>54</v>
      </c>
      <c r="C33" s="4" t="s">
        <v>52</v>
      </c>
      <c r="D33" s="4">
        <v>5</v>
      </c>
      <c r="E33" s="5">
        <v>1.5</v>
      </c>
      <c r="F33" s="5">
        <f t="shared" si="1"/>
        <v>7.5</v>
      </c>
    </row>
    <row r="34" spans="1:6" x14ac:dyDescent="0.25">
      <c r="A34" s="4">
        <v>33</v>
      </c>
      <c r="B34" s="8" t="s">
        <v>78</v>
      </c>
      <c r="C34" s="4" t="s">
        <v>52</v>
      </c>
      <c r="D34" s="4">
        <v>6</v>
      </c>
      <c r="E34" s="5">
        <v>2.5</v>
      </c>
      <c r="F34" s="5">
        <f t="shared" si="1"/>
        <v>15</v>
      </c>
    </row>
    <row r="35" spans="1:6" x14ac:dyDescent="0.25">
      <c r="A35" s="4">
        <v>34</v>
      </c>
      <c r="B35" s="8" t="s">
        <v>82</v>
      </c>
      <c r="C35" s="4" t="s">
        <v>5</v>
      </c>
      <c r="D35" s="4">
        <v>10</v>
      </c>
      <c r="E35" s="5">
        <v>11</v>
      </c>
      <c r="F35" s="5">
        <f>D35*E35</f>
        <v>110</v>
      </c>
    </row>
    <row r="36" spans="1:6" x14ac:dyDescent="0.25">
      <c r="A36" s="4">
        <v>35</v>
      </c>
      <c r="B36" s="8" t="s">
        <v>90</v>
      </c>
      <c r="C36" s="4" t="s">
        <v>5</v>
      </c>
      <c r="D36" s="4">
        <v>4</v>
      </c>
      <c r="E36" s="5">
        <v>1</v>
      </c>
      <c r="F36" s="5">
        <f t="shared" si="1"/>
        <v>4</v>
      </c>
    </row>
    <row r="37" spans="1:6" x14ac:dyDescent="0.25">
      <c r="A37" s="4">
        <v>36</v>
      </c>
      <c r="B37" s="8" t="s">
        <v>56</v>
      </c>
      <c r="C37" s="4" t="s">
        <v>5</v>
      </c>
      <c r="D37" s="4">
        <v>3</v>
      </c>
      <c r="E37" s="5">
        <v>1.3</v>
      </c>
      <c r="F37" s="5">
        <f t="shared" si="1"/>
        <v>3.9000000000000004</v>
      </c>
    </row>
    <row r="38" spans="1:6" x14ac:dyDescent="0.25">
      <c r="A38" s="4">
        <v>37</v>
      </c>
      <c r="B38" s="8" t="s">
        <v>57</v>
      </c>
      <c r="C38" s="4" t="s">
        <v>5</v>
      </c>
      <c r="D38" s="4">
        <v>60</v>
      </c>
      <c r="E38" s="5">
        <v>1.65</v>
      </c>
      <c r="F38" s="5">
        <f t="shared" si="1"/>
        <v>99</v>
      </c>
    </row>
    <row r="39" spans="1:6" x14ac:dyDescent="0.25">
      <c r="A39" s="4">
        <v>38</v>
      </c>
      <c r="B39" s="8" t="s">
        <v>59</v>
      </c>
      <c r="C39" s="4" t="s">
        <v>5</v>
      </c>
      <c r="D39" s="4">
        <v>20</v>
      </c>
      <c r="E39" s="5">
        <v>2</v>
      </c>
      <c r="F39" s="5">
        <f t="shared" si="1"/>
        <v>40</v>
      </c>
    </row>
    <row r="40" spans="1:6" x14ac:dyDescent="0.25">
      <c r="A40" s="4">
        <v>39</v>
      </c>
      <c r="B40" s="8" t="s">
        <v>60</v>
      </c>
      <c r="C40" s="4" t="s">
        <v>5</v>
      </c>
      <c r="D40" s="4">
        <v>40</v>
      </c>
      <c r="E40" s="5">
        <v>2</v>
      </c>
      <c r="F40" s="5">
        <f t="shared" si="1"/>
        <v>80</v>
      </c>
    </row>
    <row r="41" spans="1:6" x14ac:dyDescent="0.25">
      <c r="A41" s="4">
        <v>40</v>
      </c>
      <c r="B41" s="8" t="s">
        <v>62</v>
      </c>
      <c r="C41" s="4" t="s">
        <v>5</v>
      </c>
      <c r="D41" s="4">
        <v>150</v>
      </c>
      <c r="E41" s="5">
        <v>1</v>
      </c>
      <c r="F41" s="5">
        <f t="shared" ref="F41:F44" si="2">D41*E41</f>
        <v>150</v>
      </c>
    </row>
    <row r="42" spans="1:6" x14ac:dyDescent="0.25">
      <c r="A42" s="4">
        <v>41</v>
      </c>
      <c r="B42" s="8" t="s">
        <v>63</v>
      </c>
      <c r="C42" s="4" t="s">
        <v>5</v>
      </c>
      <c r="D42" s="4">
        <v>10</v>
      </c>
      <c r="E42" s="5">
        <v>0.9</v>
      </c>
      <c r="F42" s="5">
        <f t="shared" si="2"/>
        <v>9</v>
      </c>
    </row>
    <row r="43" spans="1:6" x14ac:dyDescent="0.25">
      <c r="A43" s="4">
        <v>42</v>
      </c>
      <c r="B43" s="8" t="s">
        <v>64</v>
      </c>
      <c r="C43" s="4" t="s">
        <v>5</v>
      </c>
      <c r="D43" s="4">
        <v>20</v>
      </c>
      <c r="E43" s="5">
        <v>0.3</v>
      </c>
      <c r="F43" s="5">
        <f t="shared" si="2"/>
        <v>6</v>
      </c>
    </row>
    <row r="44" spans="1:6" x14ac:dyDescent="0.25">
      <c r="A44" s="4">
        <v>43</v>
      </c>
      <c r="B44" s="8" t="s">
        <v>66</v>
      </c>
      <c r="C44" s="4" t="s">
        <v>5</v>
      </c>
      <c r="D44" s="4">
        <v>5</v>
      </c>
      <c r="E44" s="5">
        <v>2</v>
      </c>
      <c r="F44" s="5">
        <f t="shared" si="2"/>
        <v>10</v>
      </c>
    </row>
    <row r="46" spans="1:6" x14ac:dyDescent="0.25">
      <c r="D46" s="6">
        <f>SUM(D2:D45)</f>
        <v>2333</v>
      </c>
      <c r="F46" s="7">
        <f>SUM(F2:F45)</f>
        <v>925.25</v>
      </c>
    </row>
    <row r="47" spans="1:6" x14ac:dyDescent="0.25">
      <c r="F47" s="7">
        <f>F46*17%</f>
        <v>157.29250000000002</v>
      </c>
    </row>
    <row r="48" spans="1:6" x14ac:dyDescent="0.25">
      <c r="F48" s="7">
        <f>SUM(F46:F47)</f>
        <v>1082.5425</v>
      </c>
    </row>
  </sheetData>
  <printOptions horizontalCentered="1"/>
  <pageMargins left="0.19685039370078741" right="0.19685039370078741" top="0.19685039370078741" bottom="0.19685039370078741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ΠΡΟΣΦΟΡΕΣ</vt:lpstr>
      <vt:lpstr>ΑΠΟΦΑΣΗ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Γιώργος Στεφανούδης</dc:creator>
  <cp:lastModifiedBy>ΔΕΣΠΟΙΝΑ ΨΩΡΡΑ</cp:lastModifiedBy>
  <cp:revision/>
  <cp:lastPrinted>2023-10-06T09:26:54Z</cp:lastPrinted>
  <dcterms:created xsi:type="dcterms:W3CDTF">2021-11-05T10:52:25Z</dcterms:created>
  <dcterms:modified xsi:type="dcterms:W3CDTF">2023-10-06T09:28:28Z</dcterms:modified>
</cp:coreProperties>
</file>