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7895" windowHeight="13230"/>
  </bookViews>
  <sheets>
    <sheet name="Sheet1" sheetId="1" r:id="rId1"/>
  </sheets>
  <calcPr calcId="145621"/>
  <extLst>
    <ext uri="GoogleSheetsCustomDataVersion2">
      <go:sheetsCustomData xmlns:go="http://customooxmlschemas.google.com/" r:id="rId5" roundtripDataChecksum="YBYDy2Jj7IktJS7PzSDB4/uJOErf1VWec19kbtaj2/M="/>
    </ext>
  </extLst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55" i="1" s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5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125" i="1" l="1"/>
  <c r="F123" i="1" s="1"/>
  <c r="F153" i="1"/>
  <c r="F154" i="1" s="1"/>
  <c r="F157" i="1" l="1"/>
  <c r="F124" i="1"/>
</calcChain>
</file>

<file path=xl/sharedStrings.xml><?xml version="1.0" encoding="utf-8"?>
<sst xmlns="http://schemas.openxmlformats.org/spreadsheetml/2006/main" count="306" uniqueCount="161">
  <si>
    <t>ΜΟΛΥΒΙΑ ΣΕΤ ΤΩΝ 6 ΤΜΧ</t>
  </si>
  <si>
    <t>ΠΡΟΓΡΑΦΙΚΕΣ ΙΣΤΟΡΙΕΣ ΓΙΑ ΤΟ ΝΗΠΙΑΓΩΓΕΙΟ ΚΑΙ Α ΔΗΜΟΤΙΚΟΥ   ΠΑΙΖΩ ΣΚΕΦΤΟΜΑΙ ΜΑΘΑΙΝΩ</t>
  </si>
  <si>
    <t>ΕΚΠΑΙΔΕΥΤΙΚΟ ΠΑΙΧΝΙΔΙ-ΕΝΣΦΗΝΩΜΑΤΑ ΜΕ "ΜΕΣΑ ΜΕΤΑΦΟΡΑΣ"-10ΚΟΜΜΑΤΙΩΝ ΔΙΑΣΤΑΣΗ 30*1*20ΕΚ.</t>
  </si>
  <si>
    <t xml:space="preserve">ΠΑΖΛ 100 ΚΟΜΜΑΤΙΑ ΜΕ  ΘΕΜΑ ΛΟΥΛΟΥΔΙΑ </t>
  </si>
  <si>
    <t xml:space="preserve">ΔΙΟΡΘΩΤΙΚΗ  ΤΑΙΝΙΑ TIPP-EX MINI POCKET MOUSE 5MMX6M </t>
  </si>
  <si>
    <t>ΔΙΟΡΘΩΤΙΚΟ ΣΤΥΛΟ TIPP-EX  8ML</t>
  </si>
  <si>
    <t>ΣΤΥΛΟ ΚΟΚΚΙΝΟ  ΣΥΣΚΕΥΑΣΙΑ ΤΩΝ 50</t>
  </si>
  <si>
    <t>ΨΑΛΙΔΙ 21 EK. ΜΕ ΜΕΤΑΛΛΙΚΗ ΛΕΠΙΔΑ</t>
  </si>
  <si>
    <t>ΣΤΥΛΟ μπλε  ΣΥΣΚΕΥΑΣΙΑ ΤΩΝ 50</t>
  </si>
  <si>
    <t>ΕΚΠΑΙΔΕΥΤΙΚΟ ΠΑΙΧΝΙΔΙ ΛΕΠΤΗΣ ΚΙΝΗΤΙΚΟΤΗΤΑΣ-ΜΩΣΑΙΚΟ -FLASH DEALS 24X24X7 EK.(490KOMMATIA ΧΡΩΜΑΤΙΣΤΕΣ ΨΗΦΙΔΕΣ)</t>
  </si>
  <si>
    <t>ΒΙΒΛΙΟ "ΤΑ ΜΕΤΑΦΟΡΙΚΑ ΜΕΣΑ"ΑΝΑΚΑΛΥΠΤΩ ΤΟΝ ΚΟΣΜΟ (ΜΕ ΦΩΤΟΓΡΑΦΙΚΟ ΥΛΙΚΟ)</t>
  </si>
  <si>
    <t xml:space="preserve">ΠΕΡΦΟΡΑΤΕΡ 2 ΟΠΩΝ </t>
  </si>
  <si>
    <t xml:space="preserve">ΠΛΑΣΤΙΚΟΠΟΙΗΤΗΣ INFINITY  ΕΠΙΤΡΑΠΕΖΙΟΣ ΓΙΑ Α4 </t>
  </si>
  <si>
    <t xml:space="preserve">PT-40 ΠΙΣΤΟΛΙ ΘΕΡΜΟΚΟΛΛΗΣΗΣ 55W ΓΙΑ ΡΑΒΔΟΥΣ ΣΙΛΙΚΟΝΗΣ 11MM </t>
  </si>
  <si>
    <t>ΡΑΒΔΟΙ ΣΙΛΙΚΟΝΗΣ GLUE STICKS SUPER 11MM ΔΙΑΦΑΝΕΣ 6 ΤΜΧ</t>
  </si>
  <si>
    <t>TEMPERA FINGER COLOURS ΣΕΤ ΔΑΚΤΥΛΟΜΠΟΓΕΣ 130ML   6ΤΜΧ</t>
  </si>
  <si>
    <t>ΣΥΡΜΑ ΠΙΠΑΣ ΠΟΛΥΧΡΩΜΑ 6Χ300 MM 10 ΤΜΧ</t>
  </si>
  <si>
    <t>ΠΛΑΝΟ ΓΡΑΦΕΙΟΥ ΕΒΔΟΜΑΔΙΑΙΟ 2024 ΚΟΚΚΙΝΟ 29Χ42 ΕΚ 52Φ</t>
  </si>
  <si>
    <t xml:space="preserve">ΒΙΒΛΙΟ: ΖΩ ΚΑΛΥΤΕΡΑ ΕΡΓΑΣΤΗΡΙΑ ΔΕΞΙΟΤΗΤΩΝ  </t>
  </si>
  <si>
    <t>ΜΑΘΑΙΝΩ ΣΤΟ ΠΡΟΝΗΠΙΟ ΦΥΛΛΑ ΔΡΑΣΤΗΡΙΟΤΗΤΩΝ</t>
  </si>
  <si>
    <t xml:space="preserve">ΒΙΒΛΙΟ: 260 ΠΑΙΧΝΙΔΙΑ ΚΑΙ ΔΡΑΣΤΗΡΙΟΤΗΤΕΣ  ΓΙΑ ΝΑ ΜΗ ΒΑΡΙΕΣΑΙ! </t>
  </si>
  <si>
    <t xml:space="preserve">ΔΙΑΔΡΑΣΤΙΚΕΣ ΚΑΡΤΕΛΕΣ ΓΡΑΦΩ ΣΒΗΝΩ ΚΑΙ ΜΑΘΑΙΝΩ  ΑΛΦΑΒΗΤΑ  </t>
  </si>
  <si>
    <t xml:space="preserve">Ταίριαξε και μάθε- Πρώτα σχήματα 
</t>
  </si>
  <si>
    <t xml:space="preserve">ΠΑΙΧΝΙΔΟΚΑΡΤΕΣ ΤΑ ΕΠΑΓΓΕΛΜΑΤΑ  </t>
  </si>
  <si>
    <t xml:space="preserve">ΠΑΙΧΝΙΔΟΚΑΡΤΕΣ ΜΕ ΤΙ ΤΑΙΡΙΑΖΕΙ? 49 ΚΑΡΤΕΣ </t>
  </si>
  <si>
    <t xml:space="preserve">ΦΡΟΝΤΙΖΩ ΤΟ ΠΕΡΙΒΑΛΛΟΝ ΕΡΓΑΣΤΗΡΙΑ ΔΕΞΙΟΤΗΤΩΝ </t>
  </si>
  <si>
    <t xml:space="preserve">Τα ζώα της ζούγκλας, Βιβλίο και μεγάλο παζλ (30 τμχ.)
</t>
  </si>
  <si>
    <t xml:space="preserve">Ξύλινη Χρωματιστή Φλογέρα 
</t>
  </si>
  <si>
    <t xml:space="preserve">Πλαστικό πολύχρωμο κλαρινέτο &amp; παρτιτούρες παιδικών τραγουδιών </t>
  </si>
  <si>
    <t xml:space="preserve">Πούλιες Έλατο 1-1,5εκ. 14gr
</t>
  </si>
  <si>
    <t xml:space="preserve">Διακοσμητικό Κουδουνάκι για DIY Κατασκευές από Μέταλλο
</t>
  </si>
  <si>
    <t xml:space="preserve">Σκίζω, Κόβω, Κολλάω
Αισθητηριακή, σταδιακή μέθοδος εμπνευσμένη από τη μέθοδο της Μαρίας Μοντεσσόρι
</t>
  </si>
  <si>
    <t xml:space="preserve">125 παιχνίδια για έξυπνα και χαρούμενα παιδιά </t>
  </si>
  <si>
    <t xml:space="preserve">ΜΙΑ ΜΙΚΡΗ ΙΣΤΟΡΙΑ ΖΩΑΚΙΑ ΒΙΒΛΙΟ ΚΡΙΤΣ ΚΡΑΤΣ 
</t>
  </si>
  <si>
    <t xml:space="preserve">Κούκου!: Τα κατοικίδια ζωάκια  
</t>
  </si>
  <si>
    <t>ΠΑΡΑΘΥΡΑΚΙΑ ΓΙΑ ΜΙΚΡΑ ΧΕΡΑΚΙΑ ΤΑ ΖΩΑΚΙΑ ΣΤΟ ΑΓΡΟΚΤΗΜΑ</t>
  </si>
  <si>
    <t>ΠΑΡΑΘΥΡΑΚΙΑ ΓΙΑ ΜΙΚΡΑ ΧΕΡΑΚΙΑ Η ΚΙΤΡΙΝΗ ΜΕΛΙΣΣΟΥΛΑ</t>
  </si>
  <si>
    <t>ΣΥΝΟΛΟ ΧΩΡΙΣ ΦΠΑ</t>
  </si>
  <si>
    <t>ΠΑΡΑΘΥΡΑΚΙΑ ΓΙΑ ΜΙΚΡΑ ΧΕΡΑΚΙΑ ΜΙΚΡΑ ΜΩΡΑΚΙΑ</t>
  </si>
  <si>
    <t>ΠΑΡΑΘΥΡΑΚΙΑ ΓΙΑ ΜΙΚΡΑ ΧΕΡΑΚΙΑ ΠΑΡΕ ΜΕ ΑΓΚΑΛΙΑ</t>
  </si>
  <si>
    <t>ΠΑΡΑΘΥΡΑΚΙΑ ΓΙΑ ΜΙΚΡΑ ΧΕΡΑΚΙΑ ΠΑΜΕ ΒΟΛΤΑ</t>
  </si>
  <si>
    <t>9 ΒΙΒΛΙΑ ΓΙΑ ΜΙΚΡΑ ΧΕΡΑΚΙΑ: ΖΩΑΚΙΑ</t>
  </si>
  <si>
    <t>ΠΑΙΖΟΥΜΕ ΚΡΥΦΤΟ; ΜΟΥΣΙΚΟ ΒΙΒΛΙΟ ΜΕ ΕΙΚΟΝΕΣ ΠΟΥ ΞΕΠΕΤΑΓΟΝΤΑΙ</t>
  </si>
  <si>
    <t>ΒΙΒΛΙΟ: Διακοπές με Απίθανες Δραστηριότητες, Για Παιδιά από 4 Ετών</t>
  </si>
  <si>
    <t>ΜΑΓΙΚΗ ΜΟΥΣΙΚΗ,ΔΙΑΒΑΖΩ ΤΑ ΑΓΑΠΗΜΕΝΑ ΜΟΥ ΠΑΡΑΜΥΘΙΑ ΜΕ 24 ΤΡΑΓΟΥΔΙΑ</t>
  </si>
  <si>
    <t>Α/Α</t>
  </si>
  <si>
    <t>ΕΙΔΟΣ</t>
  </si>
  <si>
    <t>ΜΟΝΑΔΑ</t>
  </si>
  <si>
    <t>ΠΟΣΟΤΗΤΑ</t>
  </si>
  <si>
    <t>ΜΕΡΙΚΟ ΣΥΝΟΛΟ</t>
  </si>
  <si>
    <t>ΤΕΜΑΧΙΟ</t>
  </si>
  <si>
    <t>ΦΠΑ 4%</t>
  </si>
  <si>
    <t>ΣΥΝΟΛΟ ΜΕ ΦΠΑ</t>
  </si>
  <si>
    <t>ΧΑΡΤΙ ΑΦΗΣ-ΠΕΡΙΤΥΛΙΓΜΑΤΟΣ 70*100CM -ΠΑΧΟΣ 70ΓΡ. ΠΑΚΕΤΟ ΤΩΝ 20ΦΥΛΛΩΝ</t>
  </si>
  <si>
    <t xml:space="preserve">ΠΑΚΕΤΟ </t>
  </si>
  <si>
    <t>ΠΑΚΕΤΟ</t>
  </si>
  <si>
    <t>ΝΤΟΣΙΕ ΜΕ ΕΝΣΩΜΑΤΩΜΕΝΕΣ ΔΙΑΦΑΝΕΙΕΣ Α4  ΤΩΝ 20ΦΥΛΛΩΝ(ΓΚΡΙ,ΜΠΛΕ,ΜΩΒ,ΑΣΗΜΙ)</t>
  </si>
  <si>
    <t>ΚΑΝΕΛΕΣ  25 CM</t>
  </si>
  <si>
    <t>ΚΙΛΟ</t>
  </si>
  <si>
    <t xml:space="preserve">ΕΛΛΗΝΙΚΟΣ ΚΑΦΕΣ ΣΕ ΚΟΚΚΟΥΣ </t>
  </si>
  <si>
    <t>ΚΟΛΛΑ ΣΤΙΚ 22gr</t>
  </si>
  <si>
    <t>ΚΟΛΛΑ ΥΓΡΗ ΣΕ ΣΩΛΗΝΑΡΙΟ 35ml</t>
  </si>
  <si>
    <t>ΚΟΡΔΕΛΑ ΚΑΡΟ ΛΕΠΤΗ ΚΑΡΟΥΛΙ (6mm X 50 m) -ΚΟΚΚΙΝΟ,ΠΡΑΣΙΝΟ</t>
  </si>
  <si>
    <t>ΚΟΡΔΕΛΑ ΠΟΥΑ- ΚΑΡΟΥΛΙ  ΤΩΝ 8 ΜΕΤΡΩΝ (1,5ΕΚ*22,8Μ) - ΚΟΚΚΙΝΟ, ΛΕΥΚΟ, ΡΟΖ, ΚΑΦΕ, ΜΠΛΕ, ΠΟΡΤΟΚΑΛΙ.</t>
  </si>
  <si>
    <t>ΜΑΡΚΑΔΟΡΟΙ ΖΩΓΡΑΦΙΚΗΣ ΧΟΝΔΡΟΙ 12ΤΕΜΑΧΙΩΝ</t>
  </si>
  <si>
    <t xml:space="preserve">ΞΥΛΙΝΕΣ ΧΑΝΤΡΕΣ ΣΤΡΟΓΓΥΛΕΣ  ΦΥΣΙΚΟ ΧΡΩΜΑ15mm ΣΕΤ 80 TΕΜΑΧΙΩΝ </t>
  </si>
  <si>
    <t>ΣΑΚΟΥΛΕΣ ΧΑΡΤΙΝΕΣ -ΚΡΑΦΤ ΜΕ ΠΛΑΚΕ ΧΕΡΟΥΛΙ ΣΥΣΚΕΥΑΣΙΑ ΤΩΝ 25ΤΕΜΑΧΙΩΝ 32*17*31CM</t>
  </si>
  <si>
    <t>ΞΥΛΟΜΠΟΓΙΕΣ 12 ΤΕΜΑΧΙΑ ΠΑΣΤΕΛ ΑΠΟΧΡΩΣΕΙΣ</t>
  </si>
  <si>
    <t>ΞΥΛΟΜΠΟΓΙΕΣ 12 ΤΕΜΑΧΙΑ ΕΝΤΟΝΑ ΧΡΩΜΑΤΑ</t>
  </si>
  <si>
    <t>ΠΑΛΕΤΑ ΖΩΓΡΑΦΙΚΗΣ ΟΒΑΛ</t>
  </si>
  <si>
    <t xml:space="preserve">ΠΑΖΛ 500 ΚΟΜΜΑΤΙΑ ΜΕ ΘΕΜΑ  ΖΩΑ </t>
  </si>
  <si>
    <t>ΠΑΖΛ 100 ΚΟΜΜΑΤΙΑ ΜΕ ΘΕΜΑ ΚΑΡΑΒΙ Η ΤΡΕΝΟ 35*50ΕΚ.</t>
  </si>
  <si>
    <t>ΠΑΖΛ 100 ΚΟΜΜΑΤΙΑ ΜΕ ΘΕΜΑ" ΑΕΡΟΔΡΟΜΙΟ " 35*50ΕΚ.</t>
  </si>
  <si>
    <t xml:space="preserve">ΠΑΖΛ-ΞΥΛΙΝΟ  ΜΕ 20 ΚΟΜΜΑΤΙΑ </t>
  </si>
  <si>
    <t>ΠΛΑΣΤΕΛΙΝΕΣ ΑΠΛΕΣ ΤΩΝ 12 ΤΕΜΑΧΙΩΝ</t>
  </si>
  <si>
    <t>ΕΚΠΑΙΔΕΥΤΙΚΟ ΕΠΙΤΡΑΠΕΖΙΟ ΠΑΙΧΝΙΔΙ ΓΚΡΙΝΙΑΡΗΣ ΦΙΔΑΚΙ</t>
  </si>
  <si>
    <t xml:space="preserve">ΤΕΜΑΧΙΟ </t>
  </si>
  <si>
    <t>ΣΥΝΔΕΤΗΡΕΣ ΜΕΤΑΛΛΙΚΟΙ Ν0 4</t>
  </si>
  <si>
    <t xml:space="preserve">ΒΑΣΗ ΓΙΑ ΣΕΛΟΤΕΙΠ </t>
  </si>
  <si>
    <t>ΣΦΡΑΓΙΔΕΣ ΕΚΦΡΑΣΗΣ (ΞΥΛΙΝΕΣ  ΣΕΤ ΤΩΝ 10ΤΕΜΑΧΙΩΝ)20,4*8,5*3,5ΕΚ.</t>
  </si>
  <si>
    <t xml:space="preserve">POP IT FIDGET ΤΕΤΡΑΓΩΝΟ ΠΟΛΥΧΡΩΜΟ </t>
  </si>
  <si>
    <t>ΑΠΟΣΥΡΡΑΠΤΙΚΟ ΤΥΠΟΥ ΠΕΝΣΑΣ</t>
  </si>
  <si>
    <t>ΤΑΙΝΙΑ Velcro(κριτς -κρατσς)ΑΥΤΟΚΟΛΛΗΤΟ ΛΕΥΚΟ ΜΕ ΖΕΥΓΟΣ (ΠΛΑΤΟΣ 25ΜΜ) ΣΥΣΚΕΥΑΣΙΑ 5 ΜΕΤΡΩΝ</t>
  </si>
  <si>
    <t>ΞΥΛΙΝΑ ΔΙΑΚΟΣΜΗΤΙΚΑ ΚΟΥΜΠΙΑ ΣΕ ΦΥΣΙΚΟ ΧΡΩΜΑ ΣΥΣΚΕΥΑΣΙΑ 30ΤΕΜΑΧΙΩΝ</t>
  </si>
  <si>
    <t>ΞΥΛΙΝΑ  ΔΙΑΚΟΣΜΗΤΙΚΑ ΜΑΝΤΑΛΑΚΙΑ ΧΡΩΜΑΤΙΣΤΑ  ΣΥΣΚΕΥΑΣΙΑ 45ΤΕΜΑΧΙΩΝ (2,5ΕΚ.)</t>
  </si>
  <si>
    <t>ΑΠΟΞΗΡΑΜΕΝΑ ΚΟΥΚΟΥΝΑΡΙΑ ΣΥΣΚΕΥΑΣΙΑ  20ΓΡΑΜΜΑΡΙΩΝ</t>
  </si>
  <si>
    <t>ΦΥΣΙΚΟ ΧΟΡΤΟ ΧΕΙΡΟΤΕΧΝΙΑΣ ΤΩΝ 50ΓΡ.(ΜΠΕΖ,ΠΡΑΣΙΝΟ, ΚΑΦΕ, ΠΟΡΤΟΚΑΛΙ)</t>
  </si>
  <si>
    <t>ΦΙΓΟΥΡΟΚΟΠΤΗΣ ΤΕΤΡΑΓΩΝΟ 7,5x5,2x4,8</t>
  </si>
  <si>
    <t>ΦΥΛΛΑ ΤΣΟΧΑΣ 20*30cm2,5mm ΣΕΤ  10 ΤΕΜΑΧΙΩΝ</t>
  </si>
  <si>
    <t>ΧΑΡΤΙ ΑΦΗΣ  50x70cm </t>
  </si>
  <si>
    <t>ΧΑΡΤΟΝΙΑ GLITTER A4 ΜΠΛΟΚ  10 τεμ. 210gr</t>
  </si>
  <si>
    <t>ΧΑΡΤΟΝΙΑ ΓΚΛΙΤΕΡ 50*70 (ΡΟΖ, ΑΣΗΜΙ, ΧΡΥΣΟ,ΛΕΥΚΟ,ΓΑΛΑΖΙΟ)</t>
  </si>
  <si>
    <t xml:space="preserve">ΧΑΡΤΙ ΕΚΤΥΠΩΣΗΣ ΠΑΣΤΕΛ ΧΡΩΜΑΤΑ Α4 160gr 250 φύλλα </t>
  </si>
  <si>
    <t>ΧΑΡΤΟΝΙΑ ΑΝΑΓΛΥΦΟ bubbles (50X70) (ΡΟΖ, ΛΕΥΚΟ, ΜΠΛΕ, ΚΙΤΡΙΝΟ, ΜΩΒ)</t>
  </si>
  <si>
    <t>ΧΑΡΤΟΝΙΑ ΚΑΝΣΟΝ (50X70)(ΜΠΕΖ, ΛΕΥΚΟ, ΚΑΦΕ ΑΝΟΙΧΤΟ, ΓΚΡΙ, ΜΑΥΡΟ, ΚΟΚΚΙΝΟ ) 5 ΑΠΌ ΚΆΘΕ ΧΡΩΜΑ</t>
  </si>
  <si>
    <t>ΧΑΡΤΟΝΙΑ ΜΕ ΔΙΑΦΟΡΑ ΘΕΜΑΤΑ 50 cm X 70cm (ΘΕΜΑ ΧΡΙΣΤΟΥΓΕΝΝΩΝ, ΠΑΣΧΑ, ΑΝΟΙΞΗ)</t>
  </si>
  <si>
    <t>ΠΙΝΑΚΑΣ ΞΥΛΙΝΟΥ ΦΕΛΛΟΥ  ΑΝΑΚΟΙΝΩΣΕΩΝ 60Χ40</t>
  </si>
  <si>
    <t xml:space="preserve">TEMAXIO </t>
  </si>
  <si>
    <t xml:space="preserve">ΠΑΙΔΙΚΗ ΠΟΔΙΑ ΚΟΥΖΙΝΑΣ ΜΕ ΣΚΟΥΦΟ ΠΟΛΥΧΡΩΜΕΣ </t>
  </si>
  <si>
    <t>ΔΙΑΚΟΣΜΗΤΙΚΗ ΠΑΣΧΑΛΙΤΣΑ ΑΥΤΟΚΟΛΛΗΤΟ 2CM 10ΤΜΧ</t>
  </si>
  <si>
    <t>ΣΕΤ ΠΙΝΕΛΑ ΖΩΓΡΑΦΙΚΗΣ 5ΤΜΧ</t>
  </si>
  <si>
    <t xml:space="preserve">ΣΠΑΓΓΟΣ ΦΥΣΙΚΟΣ 100GR </t>
  </si>
  <si>
    <t>ΗΜΕΡΗΣΙΟ ΕΠΙΤΟΙΧΙΟ 2024   9X11 CM</t>
  </si>
  <si>
    <t>TEMAXIO</t>
  </si>
  <si>
    <t>ΕΚΠΑΙΔΕΥΤΙΚΟ ΜΙΚΡΟΦΩΝΟ ΚΑΡΑΟΚΕ ΜΕ ΕΓΚΑΤΕΣΤΗΜΕΝΑ ΤΡΑΓΟΥΔΙΑ ΚΙ ΒΙΒΛΙΟ ΜΟΥΣΙΚΗΣ</t>
  </si>
  <si>
    <t xml:space="preserve">Κρουστό Μουσικό Παιχνίδι Ντέφι
</t>
  </si>
  <si>
    <t>ΒΙΒΛΙΟ ΜΕ ΧΟΝΤΡΟ ΕΞΩΦΥΛΛΟ 200 ΣΕΛ(ΦΥΛΛΑΔΑ ΡΙΓΕ)</t>
  </si>
  <si>
    <t>ΣΕΛΙΔΟΔΕΙΚΤΕΣ ΑΥΤΟΚΟΛΛΗΤΟΙ</t>
  </si>
  <si>
    <t>ΣΥΝΔΕΤΗΡΕΣ ΜΕΤΑΛΛΙΚΟΙ Ν05</t>
  </si>
  <si>
    <t>ΣΥΝΔΕΤΗΡΕΣ ΜΕΤΑΛΛΙΚΟΙ Ν07</t>
  </si>
  <si>
    <t>ΣΥΡΡΑΠΤΙΚΟ ΤΥΠΟΥ PARVA 64 Η΄EUROPLIER 6</t>
  </si>
  <si>
    <t>ΑΝΤΑΛΛΑΚΤΙΚΑ ΓΙΑ ΣΥΡΡΑΠΤΙΚΟ Ν0 64 (2000/64)</t>
  </si>
  <si>
    <t>ΑΠΟΣΥΡΡΑΠΤΙΚΟ ΤΥΠΟΥ ΚΑΒΟΥΡΑΚΙ</t>
  </si>
  <si>
    <t>ΣΚΑΦΑΚΙΑ ΕΓΓΡΑΦΩΝ Α4</t>
  </si>
  <si>
    <t>ΣΕΛΟΤΕΙΠ</t>
  </si>
  <si>
    <t>ΦΑΚΑΡΟΛΕΣ  ΜΕ ΚΟΡΔΟΝΙ 27*37*8</t>
  </si>
  <si>
    <t>ΠΟΜ ΠΟΜ ΧΕΙΡΟΤΕΧΝΙΑΣ ΛΕΥΚΑ ΣΕΤ 200 ΤΕΜΑΧΙΩΝ</t>
  </si>
  <si>
    <t xml:space="preserve">Πούλιες Αστέρια 1-1.5cm 14gr
</t>
  </si>
  <si>
    <t xml:space="preserve">Χριστουγεννιάτικο Διακοσμητικό Κουκουνάρι Glitter 6τμχ
</t>
  </si>
  <si>
    <t>ΞΥΛΙΝΑ  ΔΙΑΚΟΣΜΗΤΙΚΑ ΜΑΝΤΑΛΑΚΙΑ ΣΕ ΦΥΣΙΚΟ ΧΡΩΜΑ  ΣΥΣΚΕΥΑΣΙΑ 45ΤΕΜΑΧΙΩΝ (2,5ΕΚ.)</t>
  </si>
  <si>
    <t xml:space="preserve">ΣΦΗΝΩΜΑΤΑ ΜΕ ΗΧΟΥΣ ΖΩΑ ΖΟΥΓΚΛΑΣ
</t>
  </si>
  <si>
    <t xml:space="preserve">ΑΥΤΟΚΟΛΛΗΤΑ ΑΦΡΩΔΗ 400 τεμ
</t>
  </si>
  <si>
    <t>ΜΠΑΤΑΡΙΕΣ ΑΑΑ</t>
  </si>
  <si>
    <t>ΜΠΑΤΑΡΙΕΣ ΑΑ</t>
  </si>
  <si>
    <t>ΞΥΛΙΝΑ ΚΟΥΜΠΙΑ ΧΡΩΜΑΤΙΣΤΑ 45 ΤΜΧ</t>
  </si>
  <si>
    <t> </t>
  </si>
  <si>
    <t>ΑΥΤΟΚΟΛΛΗΤΑ ΧΑΡΤΑΚΙΑ ΣΗΜΕΙΩΣΕΩΝ ΧΡΩΜΑΤΙΣΤΑ 320 ΦΥΛΛΩΝ 7,5X7,5 CM</t>
  </si>
  <si>
    <t>ΧΡΥΣΟΣΚΟΝΗ ΣΕ ΑΛΑΤΙΕΡΑ ΤΩΝ 20ΓΡ.(ΧΡΥΣΟ,ΛΕΥΚΟ,ΑΣΗΜΙ,ΘΑΛΑΣΣΙ,ΛΑΧΑΝΙ)</t>
  </si>
  <si>
    <t>ΚΑΡΦΑΚΙΑ ΧΕΙΡΟΤΕΧΝΙΑΣ  (ΧΡΥΣΟ) ΣΥΣΚΕΥΑΣΙΑ 100 ΤΕΜΑΧΙΩΝ ΣΥΣΚΕΥΑΣΙΑ 5 ΤΜΧ</t>
  </si>
  <si>
    <t xml:space="preserve">ΜΑΡΚΑΔΟΡΟΙ ΧΟΝΔΡΟΙ ΤΩΝ 12ΤΕΜΑΧΙΩΝ </t>
  </si>
  <si>
    <t>ΧΡΩΜΑΤΑ ΠΡΟΣΩΠΟΥ ΜΑΡΚΑΔΟΡΟΙ- ΣΕΤ 3 ΧΡΩΜΑΤΩΝ (ΛΕΥΚΟ, ΚΟΚΚΙΝΟ, ΜΑΥΡΟ) 40,2*35,3*31ΕΚ.</t>
  </si>
  <si>
    <t>ΠΗΛΟΣ ΦΥΤΙΚΟΣ ΜΑΥΡΟ ΧΡΩΜΑ 500gr.</t>
  </si>
  <si>
    <t>ΠΗΛΟΣ ΛΕΥΚΟΣ ΠΟΛΥΜΕΡΙΚΟΣ 500gr</t>
  </si>
  <si>
    <t xml:space="preserve">ΦΥΛΛΑ ΧΑΛΚΟΥ-ΑΛΟΥΜΙΟΝΙΟΥ ΧΕΙΡΟΤΕΧΝΙΑΣ 18,5*29ΕΚ ΠΑΧΟΥΣ 0,07ΜΜ (ΧΡΥΣΟ ,ΜΠΡΟΝΖΕ,ΑΣΗΜΙ) ΣΕΤ ΜΕ 3 ΦΥΛΛΑ </t>
  </si>
  <si>
    <t>ΨΑΛΙΔΙ ΓΙΑ ΚΟΛΛΑΖ(ΜΕΤΑΛΛΙΚΟ ΜΕ ΣΤΡΟΓΓΥΛΕΜΕΝΕΣ ΑΚΡΕΣ)13,5*5 ΕΚ.</t>
  </si>
  <si>
    <t>ΔΙΦΥΛΛΑ ΠΛΑΣΤΙΚΟΠΟΙΗΣΗΣ Α4 ΠΑΚΕΤΟ ΤΩΝ 100ΤΕΜΑΧΙΩΝ</t>
  </si>
  <si>
    <t>ΔΙΑΚΟΣΜΗΤΙΚΑ ΠΟΜ-ΠΟΜ ΔΙΑΦΟΡΑ ΧΡΩΜΑΤΑ  10 MM 60 ΤΕΜΑΧΙΑ</t>
  </si>
  <si>
    <t xml:space="preserve">ΚΛΑΣΕΡ ΠΛΑΣΤΙΚΟ Α4 - 8*32 ΣΕ ΔΙΑΦΟΡΑ ΧΡΩΜΑΤΑ </t>
  </si>
  <si>
    <t>ΚΟΥΤΙ ΣΚΛΗΡΟ ΚΟΦΤΟ DVC 8*34*28 ΔΙΑΦΟΡΑ ΠΑΣΤΕΛ ΧΡΩΜΑΤΑ</t>
  </si>
  <si>
    <t>ΝΤΟΣΙΕ ΜΕ ΛΑΣΤΙΧΟ 26*5*35ΜΜ</t>
  </si>
  <si>
    <t>SKAG ΝΤΟΣΙΕ ΜΕ ΚΛΙΠ ΓΙΑ ΧΑΡΤΙ Α4-ΠΛΑΣΤΙΚΟ</t>
  </si>
  <si>
    <t xml:space="preserve">ΠΑΡΑΘΥΡΑΚΙΑ ΓΙΑ ΜΙΚΡΑ ΧΕΡΑΚΙΑ ΤΑ ΜΩΡΑ ΤΩΝ ΖΩΩΝ 
</t>
  </si>
  <si>
    <r>
      <t xml:space="preserve">ΖΕΛΑΤΙΝΕΣ ΔΙΑΦΑΝΕΙΣ Α4 11 ΤΡΥΠΕΣ ΣΥΣΚΕΥΑΣΙΑ ΤΩΝ 100 </t>
    </r>
    <r>
      <rPr>
        <b/>
        <sz val="10"/>
        <color rgb="FF000000"/>
        <rFont val="Calibri"/>
        <family val="2"/>
        <charset val="161"/>
        <scheme val="minor"/>
      </rPr>
      <t>καλής ποιότητας</t>
    </r>
  </si>
  <si>
    <r>
      <t xml:space="preserve">ΜΑΡΚΑΔΟΡΟΙ ΑΝΕΞΙΤΗΛΟΙ ΜΕ ΛΕΠΤΗ ΜΥΤΗ </t>
    </r>
    <r>
      <rPr>
        <b/>
        <sz val="10"/>
        <color rgb="FF000000"/>
        <rFont val="Calibri"/>
        <family val="2"/>
        <charset val="161"/>
        <scheme val="minor"/>
      </rPr>
      <t xml:space="preserve"> (</t>
    </r>
    <r>
      <rPr>
        <sz val="10"/>
        <color rgb="FF000000"/>
        <rFont val="Calibri"/>
        <family val="2"/>
        <charset val="161"/>
        <scheme val="minor"/>
      </rPr>
      <t>0,8mm) ΧΡΩΜΑΤΑ ΑΣΗΜΙ,ΜΑΥΡΟ,ΠΡΑΣΙΝΟ,ΚΟΚΚΙΝΟ</t>
    </r>
  </si>
  <si>
    <r>
      <t>ΤΕΜΑΧΙΟ</t>
    </r>
    <r>
      <rPr>
        <sz val="10"/>
        <color rgb="FF000000"/>
        <rFont val="Calibri"/>
        <family val="2"/>
        <charset val="161"/>
        <scheme val="minor"/>
      </rPr>
      <t xml:space="preserve"> </t>
    </r>
  </si>
  <si>
    <r>
      <t>ΣΦΗΝΩΜΑΤΑ ΜΕ ΗΧΟΥΣ ΟΧΗΜΑΤΑ 7 ΤΕΜ</t>
    </r>
    <r>
      <rPr>
        <sz val="10"/>
        <color rgb="FF333333"/>
        <rFont val="Calibri"/>
        <family val="2"/>
        <charset val="161"/>
        <scheme val="minor"/>
      </rPr>
      <t xml:space="preserve">
</t>
    </r>
  </si>
  <si>
    <r>
      <t xml:space="preserve">Οι πρώτες μου λεξούλες (Παραθυράκια για μικρά χεράκια) </t>
    </r>
    <r>
      <rPr>
        <b/>
        <sz val="10"/>
        <rFont val="Calibri"/>
        <family val="2"/>
        <charset val="161"/>
        <scheme val="minor"/>
      </rPr>
      <t xml:space="preserve">
</t>
    </r>
  </si>
  <si>
    <t>ΚΔΑΠ ΜΕΑ"ΠΕΡΙΒΟΛΙ" Β  ΒΑΡΔΙΑ ΔΗΜΟΥ ΧΙΟΥ</t>
  </si>
  <si>
    <t>ΕΝΔΕΙΚΤΙΚΟΣ ΠΡΟΥΠΟΛΟΓΙΣΜΟΣ</t>
  </si>
  <si>
    <t>ΠΡΟΜΗΘΕΙΑ ΥΛΙΚΩΝ ΧΕΙΡΟΤΕΧΝΙΑΣ ΚΑΙ ΕΙΔΩΝ ΒΙΒΛΙΟΠΩΛΕΙΟΥ 2023</t>
  </si>
  <si>
    <t xml:space="preserve"> ΤΙΜΗ ΜΟΝΑΔΑΣ ΜΕ ΦΠΑ</t>
  </si>
  <si>
    <t>17% ΦΠΑ</t>
  </si>
  <si>
    <t xml:space="preserve">ΠΑΙΔΙΚΟ ΞΥΛΙΝΟ ΞΥΛΟΦΩΝΟ ΜΕ 8 ΜΕΤΑΛΛΙΚΕΣ ΠΛΑΚΕΣ ΝΟΤΕΣ ΓΙΑ ΕΚΜΑΘΗΣΗ ΤΟΝΩΝ ΚΑΙ ΜΟΥΣΙΚΗΣ
</t>
  </si>
  <si>
    <t>ΤΕΛΙΚΟ ΣΥΝΟΛΟ</t>
  </si>
  <si>
    <t>ΣΤΙΛΟ ΜΑΥΡΟ  ΣΥΣΚΕΥΑΣΙΑ ΤΩΝ 50</t>
  </si>
  <si>
    <t>ΜΑΡΚΑΔΟΡΟΙ ΥΠΟΓΡΑΜΜΙΣΗΣ ΦΩΣΦΟΡΙΖΕ ΚΙΤΡΙΝΟ,ΡΟΖ,ΠΟΡΤΟΚΑΛΙ,(12,5*1,5*2,5ΕΚ.)</t>
  </si>
  <si>
    <t>ΦΥΛΛΑ ΤΣΟΧΑΣ ΣΥΣΚΕΥΑΣΙΑ 10ΤΕΜΑΧΙΩΝ ΔΙΑΦΟΡΑ ΧΡΩΜΑΤΑ(20*30)</t>
  </si>
  <si>
    <t xml:space="preserve">ΕΠΙΤΡΑΠΕΖΙΟ ΠΑΙΧΝΙΔΙ UNO ΚΑΡΤΕΣ </t>
  </si>
  <si>
    <t>ΞΥΛΑΚΙΑ ΧΡΩΜΑΤΙΣΤΑ/ΓΛΩΣΣΟΠΙΕΣΤΡΑ 150ΜΜ 80 TMX</t>
  </si>
  <si>
    <t xml:space="preserve">ΓΟΜΑ ΓΙΑ ΜΟΛΥΒΙ AL30 ΛΕΥΚΗ </t>
  </si>
  <si>
    <t xml:space="preserve">Πούλιες Νιφάδες 1,5εκ. 14gr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</si>
</sst>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&quot;€&quot;"/>
    <numFmt numFmtId="165" formatCode="#,##0.00\ &quot;€&quot;"/>
  </numFmts>
  <fonts count="15" x14ac:knownFonts="1">
    <font>
      <sz val="11"/>
      <color rgb="FF000000"/>
      <name val="Calibri"/>
      <scheme val="minor"/>
    </font>
    <font>
      <sz val="10"/>
      <color rgb="FF000000"/>
      <name val="Arial"/>
      <family val="2"/>
      <charset val="161"/>
    </font>
    <font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sz val="10"/>
      <color rgb="FF101010"/>
      <name val="Calibri"/>
      <family val="2"/>
      <charset val="161"/>
      <scheme val="minor"/>
    </font>
    <font>
      <sz val="10"/>
      <color rgb="FF333333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ajor"/>
    </font>
    <font>
      <sz val="10"/>
      <color theme="1"/>
      <name val="Calibri"/>
      <family val="2"/>
      <charset val="16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19" xfId="0" applyFont="1" applyBorder="1" applyAlignment="1"/>
    <xf numFmtId="0" fontId="1" fillId="0" borderId="0" xfId="0" applyFont="1" applyAlignment="1"/>
    <xf numFmtId="0" fontId="5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/>
    <xf numFmtId="0" fontId="6" fillId="3" borderId="9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wrapText="1"/>
    </xf>
    <xf numFmtId="0" fontId="5" fillId="3" borderId="9" xfId="0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/>
    <xf numFmtId="0" fontId="10" fillId="3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7" fillId="0" borderId="19" xfId="0" applyFont="1" applyBorder="1" applyAlignment="1"/>
    <xf numFmtId="8" fontId="7" fillId="0" borderId="19" xfId="0" applyNumberFormat="1" applyFont="1" applyBorder="1" applyAlignment="1"/>
    <xf numFmtId="8" fontId="7" fillId="4" borderId="19" xfId="0" applyNumberFormat="1" applyFont="1" applyFill="1" applyBorder="1" applyAlignment="1"/>
    <xf numFmtId="0" fontId="7" fillId="0" borderId="19" xfId="0" applyFont="1" applyBorder="1" applyAlignment="1">
      <alignment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wrapText="1"/>
    </xf>
    <xf numFmtId="0" fontId="5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wrapText="1"/>
    </xf>
    <xf numFmtId="165" fontId="12" fillId="4" borderId="19" xfId="0" applyNumberFormat="1" applyFont="1" applyFill="1" applyBorder="1" applyAlignment="1"/>
    <xf numFmtId="8" fontId="13" fillId="0" borderId="11" xfId="0" applyNumberFormat="1" applyFont="1" applyBorder="1" applyAlignment="1">
      <alignment horizontal="right" vertical="center" wrapText="1"/>
    </xf>
    <xf numFmtId="8" fontId="14" fillId="0" borderId="11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8" fontId="5" fillId="0" borderId="11" xfId="0" applyNumberFormat="1" applyFont="1" applyBorder="1" applyAlignment="1">
      <alignment horizontal="right" vertical="center" wrapText="1"/>
    </xf>
    <xf numFmtId="8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8" fontId="6" fillId="3" borderId="9" xfId="0" applyNumberFormat="1" applyFont="1" applyFill="1" applyBorder="1" applyAlignment="1">
      <alignment horizontal="right" wrapText="1"/>
    </xf>
    <xf numFmtId="0" fontId="6" fillId="3" borderId="6" xfId="0" applyFont="1" applyFill="1" applyBorder="1" applyAlignment="1">
      <alignment horizontal="center" vertical="center" wrapText="1"/>
    </xf>
    <xf numFmtId="8" fontId="6" fillId="3" borderId="6" xfId="0" applyNumberFormat="1" applyFont="1" applyFill="1" applyBorder="1" applyAlignment="1">
      <alignment horizontal="right" wrapText="1"/>
    </xf>
    <xf numFmtId="0" fontId="6" fillId="3" borderId="3" xfId="0" applyFont="1" applyFill="1" applyBorder="1" applyAlignment="1">
      <alignment horizontal="center" vertical="center" wrapText="1"/>
    </xf>
    <xf numFmtId="8" fontId="6" fillId="3" borderId="3" xfId="0" applyNumberFormat="1" applyFont="1" applyFill="1" applyBorder="1" applyAlignment="1">
      <alignment horizontal="right" wrapText="1"/>
    </xf>
    <xf numFmtId="0" fontId="6" fillId="0" borderId="14" xfId="0" applyFont="1" applyBorder="1" applyAlignment="1">
      <alignment horizontal="center" vertical="center" wrapText="1"/>
    </xf>
    <xf numFmtId="8" fontId="6" fillId="0" borderId="13" xfId="0" applyNumberFormat="1" applyFont="1" applyBorder="1" applyAlignment="1">
      <alignment horizontal="right" vertical="center" wrapText="1"/>
    </xf>
    <xf numFmtId="8" fontId="6" fillId="3" borderId="3" xfId="0" applyNumberFormat="1" applyFont="1" applyFill="1" applyBorder="1" applyAlignment="1">
      <alignment horizontal="right" vertical="center" wrapText="1"/>
    </xf>
    <xf numFmtId="8" fontId="6" fillId="3" borderId="15" xfId="0" applyNumberFormat="1" applyFont="1" applyFill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wrapText="1"/>
    </xf>
    <xf numFmtId="8" fontId="6" fillId="3" borderId="9" xfId="0" applyNumberFormat="1" applyFont="1" applyFill="1" applyBorder="1" applyAlignment="1">
      <alignment horizontal="right" vertical="center" wrapText="1"/>
    </xf>
    <xf numFmtId="165" fontId="6" fillId="3" borderId="9" xfId="0" applyNumberFormat="1" applyFont="1" applyFill="1" applyBorder="1" applyAlignment="1">
      <alignment horizontal="right"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wrapText="1"/>
    </xf>
    <xf numFmtId="8" fontId="5" fillId="3" borderId="9" xfId="0" applyNumberFormat="1" applyFont="1" applyFill="1" applyBorder="1" applyAlignment="1">
      <alignment horizontal="right" wrapText="1"/>
    </xf>
    <xf numFmtId="164" fontId="5" fillId="3" borderId="9" xfId="0" applyNumberFormat="1" applyFont="1" applyFill="1" applyBorder="1" applyAlignment="1">
      <alignment horizontal="right" wrapText="1"/>
    </xf>
    <xf numFmtId="8" fontId="6" fillId="0" borderId="11" xfId="0" applyNumberFormat="1" applyFont="1" applyBorder="1" applyAlignment="1">
      <alignment horizontal="right" wrapText="1"/>
    </xf>
    <xf numFmtId="8" fontId="5" fillId="0" borderId="11" xfId="0" applyNumberFormat="1" applyFont="1" applyBorder="1" applyAlignment="1">
      <alignment horizontal="right" wrapText="1"/>
    </xf>
    <xf numFmtId="165" fontId="5" fillId="0" borderId="11" xfId="0" applyNumberFormat="1" applyFont="1" applyBorder="1" applyAlignment="1">
      <alignment horizontal="right" vertical="center" wrapText="1"/>
    </xf>
    <xf numFmtId="164" fontId="5" fillId="0" borderId="11" xfId="0" applyNumberFormat="1" applyFont="1" applyBorder="1" applyAlignment="1">
      <alignment horizontal="right" vertical="center" wrapText="1"/>
    </xf>
    <xf numFmtId="0" fontId="7" fillId="3" borderId="18" xfId="0" applyFont="1" applyFill="1" applyBorder="1" applyAlignment="1">
      <alignment horizontal="center" wrapText="1"/>
    </xf>
    <xf numFmtId="165" fontId="7" fillId="3" borderId="9" xfId="0" applyNumberFormat="1" applyFont="1" applyFill="1" applyBorder="1" applyAlignment="1">
      <alignment horizontal="right" wrapText="1"/>
    </xf>
    <xf numFmtId="164" fontId="7" fillId="3" borderId="9" xfId="0" applyNumberFormat="1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center" wrapText="1"/>
    </xf>
    <xf numFmtId="164" fontId="7" fillId="2" borderId="9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3" fillId="2" borderId="7" xfId="0" applyFont="1" applyFill="1" applyBorder="1" applyAlignment="1">
      <alignment horizontal="center" wrapText="1"/>
    </xf>
    <xf numFmtId="0" fontId="4" fillId="0" borderId="8" xfId="0" applyFont="1" applyBorder="1"/>
    <xf numFmtId="0" fontId="12" fillId="4" borderId="19" xfId="0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8"/>
  <sheetViews>
    <sheetView tabSelected="1" topLeftCell="A155" workbookViewId="0">
      <selection activeCell="F82" sqref="F82"/>
    </sheetView>
  </sheetViews>
  <sheetFormatPr defaultColWidth="14.42578125" defaultRowHeight="15" customHeight="1" x14ac:dyDescent="0.25"/>
  <cols>
    <col min="1" max="1" width="6.140625" customWidth="1"/>
    <col min="2" max="2" width="49.5703125" customWidth="1"/>
    <col min="3" max="3" width="11.140625" customWidth="1"/>
    <col min="4" max="4" width="9.5703125" bestFit="1" customWidth="1"/>
    <col min="5" max="5" width="12" customWidth="1"/>
    <col min="6" max="6" width="14.5703125" bestFit="1" customWidth="1"/>
    <col min="7" max="26" width="8.7109375" customWidth="1"/>
  </cols>
  <sheetData>
    <row r="2" spans="1:6" x14ac:dyDescent="0.25">
      <c r="A2" s="73" t="s">
        <v>147</v>
      </c>
      <c r="B2" s="74"/>
      <c r="C2" s="74"/>
      <c r="D2" s="74"/>
      <c r="E2" s="74"/>
      <c r="F2" s="17" t="s">
        <v>125</v>
      </c>
    </row>
    <row r="3" spans="1:6" x14ac:dyDescent="0.25">
      <c r="A3" s="75" t="s">
        <v>148</v>
      </c>
      <c r="B3" s="76"/>
      <c r="C3" s="76"/>
      <c r="D3" s="76"/>
      <c r="E3" s="76"/>
      <c r="F3" s="18" t="s">
        <v>125</v>
      </c>
    </row>
    <row r="4" spans="1:6" x14ac:dyDescent="0.25">
      <c r="A4" s="77" t="s">
        <v>149</v>
      </c>
      <c r="B4" s="78"/>
      <c r="C4" s="78"/>
      <c r="D4" s="78"/>
      <c r="E4" s="78"/>
      <c r="F4" s="19" t="s">
        <v>125</v>
      </c>
    </row>
    <row r="5" spans="1:6" ht="40.5" customHeight="1" x14ac:dyDescent="0.25">
      <c r="A5" s="26" t="s">
        <v>45</v>
      </c>
      <c r="B5" s="26" t="s">
        <v>46</v>
      </c>
      <c r="C5" s="23" t="s">
        <v>47</v>
      </c>
      <c r="D5" s="26" t="s">
        <v>48</v>
      </c>
      <c r="E5" s="26" t="s">
        <v>150</v>
      </c>
      <c r="F5" s="23" t="s">
        <v>49</v>
      </c>
    </row>
    <row r="6" spans="1:6" ht="45" customHeight="1" x14ac:dyDescent="0.25">
      <c r="A6" s="3">
        <v>1</v>
      </c>
      <c r="B6" s="20" t="s">
        <v>53</v>
      </c>
      <c r="C6" s="27" t="s">
        <v>54</v>
      </c>
      <c r="D6" s="42">
        <v>4</v>
      </c>
      <c r="E6" s="43">
        <v>5.0999999999999996</v>
      </c>
      <c r="F6" s="44">
        <f t="shared" ref="F6:F37" si="0">D6*E6</f>
        <v>20.399999999999999</v>
      </c>
    </row>
    <row r="7" spans="1:6" ht="45" customHeight="1" x14ac:dyDescent="0.25">
      <c r="A7" s="3">
        <v>2</v>
      </c>
      <c r="B7" s="20" t="s">
        <v>126</v>
      </c>
      <c r="C7" s="27" t="s">
        <v>50</v>
      </c>
      <c r="D7" s="45">
        <v>5</v>
      </c>
      <c r="E7" s="44">
        <v>0.9</v>
      </c>
      <c r="F7" s="44">
        <f t="shared" si="0"/>
        <v>4.5</v>
      </c>
    </row>
    <row r="8" spans="1:6" ht="45" customHeight="1" x14ac:dyDescent="0.25">
      <c r="A8" s="3">
        <v>3</v>
      </c>
      <c r="B8" s="20" t="s">
        <v>127</v>
      </c>
      <c r="C8" s="28" t="s">
        <v>50</v>
      </c>
      <c r="D8" s="46">
        <v>8</v>
      </c>
      <c r="E8" s="47">
        <v>1.5</v>
      </c>
      <c r="F8" s="47">
        <f t="shared" si="0"/>
        <v>12</v>
      </c>
    </row>
    <row r="9" spans="1:6" ht="45" customHeight="1" x14ac:dyDescent="0.25">
      <c r="A9" s="3">
        <v>4</v>
      </c>
      <c r="B9" s="20" t="s">
        <v>128</v>
      </c>
      <c r="C9" s="28" t="s">
        <v>55</v>
      </c>
      <c r="D9" s="46">
        <v>2</v>
      </c>
      <c r="E9" s="47">
        <v>11.85</v>
      </c>
      <c r="F9" s="47">
        <f t="shared" si="0"/>
        <v>23.7</v>
      </c>
    </row>
    <row r="10" spans="1:6" ht="45" customHeight="1" x14ac:dyDescent="0.25">
      <c r="A10" s="3">
        <v>5</v>
      </c>
      <c r="B10" s="20" t="s">
        <v>129</v>
      </c>
      <c r="C10" s="29" t="s">
        <v>55</v>
      </c>
      <c r="D10" s="48">
        <v>10</v>
      </c>
      <c r="E10" s="49">
        <v>2.7</v>
      </c>
      <c r="F10" s="49">
        <f t="shared" si="0"/>
        <v>27</v>
      </c>
    </row>
    <row r="11" spans="1:6" ht="45" customHeight="1" x14ac:dyDescent="0.25">
      <c r="A11" s="3">
        <v>6</v>
      </c>
      <c r="B11" s="20" t="s">
        <v>155</v>
      </c>
      <c r="C11" s="30" t="s">
        <v>50</v>
      </c>
      <c r="D11" s="50">
        <v>5</v>
      </c>
      <c r="E11" s="51">
        <v>1</v>
      </c>
      <c r="F11" s="51">
        <f t="shared" si="0"/>
        <v>5</v>
      </c>
    </row>
    <row r="12" spans="1:6" ht="45" customHeight="1" x14ac:dyDescent="0.25">
      <c r="A12" s="3">
        <v>7</v>
      </c>
      <c r="B12" s="20" t="s">
        <v>130</v>
      </c>
      <c r="C12" s="31" t="s">
        <v>55</v>
      </c>
      <c r="D12" s="52">
        <v>2</v>
      </c>
      <c r="E12" s="53">
        <v>5.3</v>
      </c>
      <c r="F12" s="53">
        <f t="shared" si="0"/>
        <v>10.6</v>
      </c>
    </row>
    <row r="13" spans="1:6" ht="45" customHeight="1" x14ac:dyDescent="0.25">
      <c r="A13" s="3">
        <v>8</v>
      </c>
      <c r="B13" s="20" t="s">
        <v>88</v>
      </c>
      <c r="C13" s="32" t="s">
        <v>54</v>
      </c>
      <c r="D13" s="45">
        <v>5</v>
      </c>
      <c r="E13" s="53">
        <v>2.1</v>
      </c>
      <c r="F13" s="54">
        <f t="shared" si="0"/>
        <v>10.5</v>
      </c>
    </row>
    <row r="14" spans="1:6" ht="45" customHeight="1" x14ac:dyDescent="0.25">
      <c r="A14" s="3">
        <v>9</v>
      </c>
      <c r="B14" s="20" t="s">
        <v>154</v>
      </c>
      <c r="C14" s="33" t="s">
        <v>50</v>
      </c>
      <c r="D14" s="45">
        <v>1</v>
      </c>
      <c r="E14" s="53">
        <v>12.9</v>
      </c>
      <c r="F14" s="53">
        <f t="shared" si="0"/>
        <v>12.9</v>
      </c>
    </row>
    <row r="15" spans="1:6" ht="45" customHeight="1" x14ac:dyDescent="0.25">
      <c r="A15" s="3">
        <v>10</v>
      </c>
      <c r="B15" s="20" t="s">
        <v>131</v>
      </c>
      <c r="C15" s="32" t="s">
        <v>50</v>
      </c>
      <c r="D15" s="46">
        <v>11</v>
      </c>
      <c r="E15" s="54">
        <v>1.8</v>
      </c>
      <c r="F15" s="54">
        <f t="shared" si="0"/>
        <v>19.8</v>
      </c>
    </row>
    <row r="16" spans="1:6" ht="45" customHeight="1" x14ac:dyDescent="0.25">
      <c r="A16" s="3">
        <v>11</v>
      </c>
      <c r="B16" s="20" t="s">
        <v>132</v>
      </c>
      <c r="C16" s="34" t="s">
        <v>50</v>
      </c>
      <c r="D16" s="46">
        <v>14</v>
      </c>
      <c r="E16" s="55">
        <v>1.9</v>
      </c>
      <c r="F16" s="56">
        <f t="shared" si="0"/>
        <v>26.599999999999998</v>
      </c>
    </row>
    <row r="17" spans="1:6" ht="45" customHeight="1" x14ac:dyDescent="0.25">
      <c r="A17" s="3">
        <v>12</v>
      </c>
      <c r="B17" s="20" t="s">
        <v>133</v>
      </c>
      <c r="C17" s="5" t="s">
        <v>55</v>
      </c>
      <c r="D17" s="45">
        <v>4</v>
      </c>
      <c r="E17" s="44">
        <v>2.85</v>
      </c>
      <c r="F17" s="56">
        <f t="shared" si="0"/>
        <v>11.4</v>
      </c>
    </row>
    <row r="18" spans="1:6" ht="45" customHeight="1" x14ac:dyDescent="0.25">
      <c r="A18" s="3">
        <v>13</v>
      </c>
      <c r="B18" s="20" t="s">
        <v>134</v>
      </c>
      <c r="C18" s="27" t="s">
        <v>50</v>
      </c>
      <c r="D18" s="45">
        <v>7</v>
      </c>
      <c r="E18" s="44">
        <v>2</v>
      </c>
      <c r="F18" s="44">
        <f t="shared" si="0"/>
        <v>14</v>
      </c>
    </row>
    <row r="19" spans="1:6" ht="45" customHeight="1" x14ac:dyDescent="0.25">
      <c r="A19" s="3">
        <v>14</v>
      </c>
      <c r="B19" s="20" t="s">
        <v>135</v>
      </c>
      <c r="C19" s="27" t="s">
        <v>55</v>
      </c>
      <c r="D19" s="45">
        <v>2</v>
      </c>
      <c r="E19" s="44">
        <v>8.5</v>
      </c>
      <c r="F19" s="44">
        <f t="shared" si="0"/>
        <v>17</v>
      </c>
    </row>
    <row r="20" spans="1:6" ht="45" customHeight="1" x14ac:dyDescent="0.25">
      <c r="A20" s="3">
        <v>15</v>
      </c>
      <c r="B20" s="20" t="s">
        <v>136</v>
      </c>
      <c r="C20" s="35" t="s">
        <v>55</v>
      </c>
      <c r="D20" s="42">
        <v>5</v>
      </c>
      <c r="E20" s="43">
        <v>1.2</v>
      </c>
      <c r="F20" s="44">
        <f t="shared" si="0"/>
        <v>6</v>
      </c>
    </row>
    <row r="21" spans="1:6" ht="45" customHeight="1" x14ac:dyDescent="0.25">
      <c r="A21" s="3">
        <v>16</v>
      </c>
      <c r="B21" s="20" t="s">
        <v>137</v>
      </c>
      <c r="C21" s="35" t="s">
        <v>50</v>
      </c>
      <c r="D21" s="42">
        <v>12</v>
      </c>
      <c r="E21" s="43">
        <v>2</v>
      </c>
      <c r="F21" s="44">
        <f t="shared" si="0"/>
        <v>24</v>
      </c>
    </row>
    <row r="22" spans="1:6" ht="45" customHeight="1" x14ac:dyDescent="0.25">
      <c r="A22" s="3">
        <v>17</v>
      </c>
      <c r="B22" s="20" t="s">
        <v>138</v>
      </c>
      <c r="C22" s="35" t="s">
        <v>50</v>
      </c>
      <c r="D22" s="45">
        <v>8</v>
      </c>
      <c r="E22" s="44">
        <v>6.41</v>
      </c>
      <c r="F22" s="44">
        <f t="shared" si="0"/>
        <v>51.28</v>
      </c>
    </row>
    <row r="23" spans="1:6" ht="45" customHeight="1" x14ac:dyDescent="0.25">
      <c r="A23" s="3">
        <v>18</v>
      </c>
      <c r="B23" s="20" t="s">
        <v>139</v>
      </c>
      <c r="C23" s="35" t="s">
        <v>50</v>
      </c>
      <c r="D23" s="45">
        <v>17</v>
      </c>
      <c r="E23" s="44">
        <v>0.9</v>
      </c>
      <c r="F23" s="44">
        <f t="shared" si="0"/>
        <v>15.3</v>
      </c>
    </row>
    <row r="24" spans="1:6" ht="45" customHeight="1" x14ac:dyDescent="0.25">
      <c r="A24" s="3">
        <v>19</v>
      </c>
      <c r="B24" s="20" t="s">
        <v>140</v>
      </c>
      <c r="C24" s="35" t="s">
        <v>50</v>
      </c>
      <c r="D24" s="45">
        <v>8</v>
      </c>
      <c r="E24" s="44">
        <v>1.1299999999999999</v>
      </c>
      <c r="F24" s="44">
        <f t="shared" si="0"/>
        <v>9.0399999999999991</v>
      </c>
    </row>
    <row r="25" spans="1:6" ht="45" customHeight="1" x14ac:dyDescent="0.25">
      <c r="A25" s="3">
        <v>20</v>
      </c>
      <c r="B25" s="5" t="s">
        <v>56</v>
      </c>
      <c r="C25" s="27" t="s">
        <v>50</v>
      </c>
      <c r="D25" s="57">
        <v>5</v>
      </c>
      <c r="E25" s="47">
        <v>1.6</v>
      </c>
      <c r="F25" s="47">
        <f t="shared" si="0"/>
        <v>8</v>
      </c>
    </row>
    <row r="26" spans="1:6" ht="45" customHeight="1" x14ac:dyDescent="0.25">
      <c r="A26" s="3">
        <v>21</v>
      </c>
      <c r="B26" s="6" t="s">
        <v>142</v>
      </c>
      <c r="C26" s="36" t="s">
        <v>55</v>
      </c>
      <c r="D26" s="45">
        <v>4</v>
      </c>
      <c r="E26" s="44">
        <v>2.99</v>
      </c>
      <c r="F26" s="44">
        <f t="shared" si="0"/>
        <v>11.96</v>
      </c>
    </row>
    <row r="27" spans="1:6" ht="45" customHeight="1" x14ac:dyDescent="0.25">
      <c r="A27" s="21">
        <v>22</v>
      </c>
      <c r="B27" s="22" t="s">
        <v>57</v>
      </c>
      <c r="C27" s="5" t="s">
        <v>58</v>
      </c>
      <c r="D27" s="46">
        <v>1</v>
      </c>
      <c r="E27" s="58">
        <v>29</v>
      </c>
      <c r="F27" s="58">
        <f t="shared" si="0"/>
        <v>29</v>
      </c>
    </row>
    <row r="28" spans="1:6" ht="45" customHeight="1" x14ac:dyDescent="0.25">
      <c r="A28" s="3">
        <v>23</v>
      </c>
      <c r="B28" s="7" t="s">
        <v>59</v>
      </c>
      <c r="C28" s="36" t="s">
        <v>58</v>
      </c>
      <c r="D28" s="57">
        <v>1</v>
      </c>
      <c r="E28" s="44">
        <v>16</v>
      </c>
      <c r="F28" s="44">
        <f t="shared" si="0"/>
        <v>16</v>
      </c>
    </row>
    <row r="29" spans="1:6" ht="45" customHeight="1" x14ac:dyDescent="0.25">
      <c r="A29" s="3">
        <v>24</v>
      </c>
      <c r="B29" s="8" t="s">
        <v>60</v>
      </c>
      <c r="C29" s="37" t="s">
        <v>50</v>
      </c>
      <c r="D29" s="45">
        <v>27</v>
      </c>
      <c r="E29" s="44">
        <v>1.2</v>
      </c>
      <c r="F29" s="44">
        <f t="shared" si="0"/>
        <v>32.4</v>
      </c>
    </row>
    <row r="30" spans="1:6" ht="45" customHeight="1" x14ac:dyDescent="0.25">
      <c r="A30" s="3">
        <v>25</v>
      </c>
      <c r="B30" s="8" t="s">
        <v>61</v>
      </c>
      <c r="C30" s="38" t="s">
        <v>50</v>
      </c>
      <c r="D30" s="46">
        <v>17</v>
      </c>
      <c r="E30" s="47">
        <v>1.85</v>
      </c>
      <c r="F30" s="47">
        <f t="shared" si="0"/>
        <v>31.450000000000003</v>
      </c>
    </row>
    <row r="31" spans="1:6" ht="45" customHeight="1" x14ac:dyDescent="0.25">
      <c r="A31" s="3">
        <v>26</v>
      </c>
      <c r="B31" s="9" t="s">
        <v>62</v>
      </c>
      <c r="C31" s="27" t="s">
        <v>50</v>
      </c>
      <c r="D31" s="45">
        <v>2</v>
      </c>
      <c r="E31" s="44">
        <v>6.9</v>
      </c>
      <c r="F31" s="44">
        <f t="shared" si="0"/>
        <v>13.8</v>
      </c>
    </row>
    <row r="32" spans="1:6" ht="45" customHeight="1" x14ac:dyDescent="0.25">
      <c r="A32" s="3">
        <v>27</v>
      </c>
      <c r="B32" s="6" t="s">
        <v>63</v>
      </c>
      <c r="C32" s="36" t="s">
        <v>50</v>
      </c>
      <c r="D32" s="45">
        <v>6</v>
      </c>
      <c r="E32" s="44">
        <v>3.1</v>
      </c>
      <c r="F32" s="44">
        <f t="shared" si="0"/>
        <v>18.600000000000001</v>
      </c>
    </row>
    <row r="33" spans="1:6" ht="45" customHeight="1" x14ac:dyDescent="0.25">
      <c r="A33" s="3">
        <v>28</v>
      </c>
      <c r="B33" s="9" t="s">
        <v>0</v>
      </c>
      <c r="C33" s="5" t="s">
        <v>55</v>
      </c>
      <c r="D33" s="46">
        <v>8</v>
      </c>
      <c r="E33" s="59">
        <v>1.35</v>
      </c>
      <c r="F33" s="60">
        <f t="shared" si="0"/>
        <v>10.8</v>
      </c>
    </row>
    <row r="34" spans="1:6" ht="45" customHeight="1" x14ac:dyDescent="0.25">
      <c r="A34" s="3">
        <v>29</v>
      </c>
      <c r="B34" s="5" t="s">
        <v>143</v>
      </c>
      <c r="C34" s="27" t="s">
        <v>50</v>
      </c>
      <c r="D34" s="46">
        <v>5</v>
      </c>
      <c r="E34" s="58">
        <v>2.6</v>
      </c>
      <c r="F34" s="58">
        <f t="shared" si="0"/>
        <v>13</v>
      </c>
    </row>
    <row r="35" spans="1:6" ht="45" customHeight="1" x14ac:dyDescent="0.25">
      <c r="A35" s="3">
        <v>30</v>
      </c>
      <c r="B35" s="5" t="s">
        <v>64</v>
      </c>
      <c r="C35" s="27" t="s">
        <v>55</v>
      </c>
      <c r="D35" s="45">
        <v>20</v>
      </c>
      <c r="E35" s="44">
        <v>2.7</v>
      </c>
      <c r="F35" s="44">
        <f t="shared" si="0"/>
        <v>54</v>
      </c>
    </row>
    <row r="36" spans="1:6" ht="45" customHeight="1" x14ac:dyDescent="0.25">
      <c r="A36" s="3">
        <v>31</v>
      </c>
      <c r="B36" s="5" t="s">
        <v>65</v>
      </c>
      <c r="C36" s="27" t="s">
        <v>55</v>
      </c>
      <c r="D36" s="45">
        <v>1</v>
      </c>
      <c r="E36" s="44">
        <v>3.3</v>
      </c>
      <c r="F36" s="44">
        <f t="shared" si="0"/>
        <v>3.3</v>
      </c>
    </row>
    <row r="37" spans="1:6" ht="45" customHeight="1" x14ac:dyDescent="0.25">
      <c r="A37" s="3">
        <v>32</v>
      </c>
      <c r="B37" s="5" t="s">
        <v>66</v>
      </c>
      <c r="C37" s="5" t="s">
        <v>54</v>
      </c>
      <c r="D37" s="45">
        <v>4</v>
      </c>
      <c r="E37" s="44">
        <v>4.7</v>
      </c>
      <c r="F37" s="44">
        <f t="shared" si="0"/>
        <v>18.8</v>
      </c>
    </row>
    <row r="38" spans="1:6" ht="45" customHeight="1" x14ac:dyDescent="0.25">
      <c r="A38" s="3">
        <v>33</v>
      </c>
      <c r="B38" s="5" t="s">
        <v>67</v>
      </c>
      <c r="C38" s="27" t="s">
        <v>55</v>
      </c>
      <c r="D38" s="45">
        <v>8</v>
      </c>
      <c r="E38" s="44">
        <v>2.52</v>
      </c>
      <c r="F38" s="44">
        <f t="shared" ref="F38:F69" si="1">D38*E38</f>
        <v>20.16</v>
      </c>
    </row>
    <row r="39" spans="1:6" ht="45" customHeight="1" x14ac:dyDescent="0.25">
      <c r="A39" s="3">
        <v>34</v>
      </c>
      <c r="B39" s="5" t="s">
        <v>68</v>
      </c>
      <c r="C39" s="27" t="s">
        <v>55</v>
      </c>
      <c r="D39" s="45">
        <v>8</v>
      </c>
      <c r="E39" s="44">
        <v>2</v>
      </c>
      <c r="F39" s="44">
        <f t="shared" si="1"/>
        <v>16</v>
      </c>
    </row>
    <row r="40" spans="1:6" ht="45" customHeight="1" x14ac:dyDescent="0.25">
      <c r="A40" s="3">
        <v>35</v>
      </c>
      <c r="B40" s="6" t="s">
        <v>69</v>
      </c>
      <c r="C40" s="36" t="s">
        <v>50</v>
      </c>
      <c r="D40" s="45">
        <v>3</v>
      </c>
      <c r="E40" s="44">
        <v>0.8</v>
      </c>
      <c r="F40" s="44">
        <f t="shared" si="1"/>
        <v>2.4000000000000004</v>
      </c>
    </row>
    <row r="41" spans="1:6" ht="45" customHeight="1" x14ac:dyDescent="0.25">
      <c r="A41" s="3">
        <v>36</v>
      </c>
      <c r="B41" s="9" t="s">
        <v>70</v>
      </c>
      <c r="C41" s="27" t="s">
        <v>50</v>
      </c>
      <c r="D41" s="45">
        <v>1</v>
      </c>
      <c r="E41" s="44">
        <v>10.199999999999999</v>
      </c>
      <c r="F41" s="44">
        <f t="shared" si="1"/>
        <v>10.199999999999999</v>
      </c>
    </row>
    <row r="42" spans="1:6" ht="45" customHeight="1" x14ac:dyDescent="0.25">
      <c r="A42" s="3">
        <v>37</v>
      </c>
      <c r="B42" s="5" t="s">
        <v>71</v>
      </c>
      <c r="C42" s="27" t="s">
        <v>50</v>
      </c>
      <c r="D42" s="45">
        <v>1</v>
      </c>
      <c r="E42" s="44">
        <v>7</v>
      </c>
      <c r="F42" s="44">
        <f t="shared" si="1"/>
        <v>7</v>
      </c>
    </row>
    <row r="43" spans="1:6" ht="45" customHeight="1" x14ac:dyDescent="0.25">
      <c r="A43" s="3">
        <v>38</v>
      </c>
      <c r="B43" s="5" t="s">
        <v>72</v>
      </c>
      <c r="C43" s="27" t="s">
        <v>50</v>
      </c>
      <c r="D43" s="45">
        <v>1</v>
      </c>
      <c r="E43" s="44">
        <v>7</v>
      </c>
      <c r="F43" s="44">
        <f t="shared" si="1"/>
        <v>7</v>
      </c>
    </row>
    <row r="44" spans="1:6" ht="45" customHeight="1" x14ac:dyDescent="0.25">
      <c r="A44" s="3">
        <v>39</v>
      </c>
      <c r="B44" s="5" t="s">
        <v>1</v>
      </c>
      <c r="C44" s="27" t="s">
        <v>50</v>
      </c>
      <c r="D44" s="45">
        <v>2</v>
      </c>
      <c r="E44" s="44">
        <v>8.4600000000000009</v>
      </c>
      <c r="F44" s="44">
        <f t="shared" si="1"/>
        <v>16.920000000000002</v>
      </c>
    </row>
    <row r="45" spans="1:6" ht="45" customHeight="1" x14ac:dyDescent="0.25">
      <c r="A45" s="3">
        <v>40</v>
      </c>
      <c r="B45" s="5" t="s">
        <v>73</v>
      </c>
      <c r="C45" s="27" t="s">
        <v>50</v>
      </c>
      <c r="D45" s="45">
        <v>1</v>
      </c>
      <c r="E45" s="44">
        <v>16</v>
      </c>
      <c r="F45" s="44">
        <f t="shared" si="1"/>
        <v>16</v>
      </c>
    </row>
    <row r="46" spans="1:6" ht="45" customHeight="1" x14ac:dyDescent="0.25">
      <c r="A46" s="3">
        <v>41</v>
      </c>
      <c r="B46" s="5" t="s">
        <v>74</v>
      </c>
      <c r="C46" s="27" t="s">
        <v>54</v>
      </c>
      <c r="D46" s="45">
        <v>8</v>
      </c>
      <c r="E46" s="44">
        <v>1.4</v>
      </c>
      <c r="F46" s="44">
        <f t="shared" si="1"/>
        <v>11.2</v>
      </c>
    </row>
    <row r="47" spans="1:6" ht="45" customHeight="1" x14ac:dyDescent="0.25">
      <c r="A47" s="3">
        <v>42</v>
      </c>
      <c r="B47" s="5" t="s">
        <v>2</v>
      </c>
      <c r="C47" s="27" t="s">
        <v>50</v>
      </c>
      <c r="D47" s="57">
        <v>1</v>
      </c>
      <c r="E47" s="47">
        <v>5.6</v>
      </c>
      <c r="F47" s="47">
        <f t="shared" si="1"/>
        <v>5.6</v>
      </c>
    </row>
    <row r="48" spans="1:6" ht="45" customHeight="1" x14ac:dyDescent="0.25">
      <c r="A48" s="3">
        <v>43</v>
      </c>
      <c r="B48" s="10" t="s">
        <v>75</v>
      </c>
      <c r="C48" s="35" t="s">
        <v>50</v>
      </c>
      <c r="D48" s="61">
        <v>2</v>
      </c>
      <c r="E48" s="62">
        <v>7.87</v>
      </c>
      <c r="F48" s="62">
        <f t="shared" si="1"/>
        <v>15.74</v>
      </c>
    </row>
    <row r="49" spans="1:6" ht="45" customHeight="1" x14ac:dyDescent="0.25">
      <c r="A49" s="3">
        <v>44</v>
      </c>
      <c r="B49" s="10" t="s">
        <v>3</v>
      </c>
      <c r="C49" s="35" t="s">
        <v>76</v>
      </c>
      <c r="D49" s="61">
        <v>2</v>
      </c>
      <c r="E49" s="62">
        <v>4.6100000000000003</v>
      </c>
      <c r="F49" s="63">
        <f t="shared" si="1"/>
        <v>9.2200000000000006</v>
      </c>
    </row>
    <row r="50" spans="1:6" ht="45" customHeight="1" x14ac:dyDescent="0.25">
      <c r="A50" s="3">
        <v>45</v>
      </c>
      <c r="B50" s="10" t="s">
        <v>4</v>
      </c>
      <c r="C50" s="35" t="s">
        <v>76</v>
      </c>
      <c r="D50" s="61">
        <v>6</v>
      </c>
      <c r="E50" s="62">
        <v>1.98</v>
      </c>
      <c r="F50" s="62">
        <f t="shared" si="1"/>
        <v>11.879999999999999</v>
      </c>
    </row>
    <row r="51" spans="1:6" ht="45" customHeight="1" x14ac:dyDescent="0.25">
      <c r="A51" s="3">
        <v>46</v>
      </c>
      <c r="B51" s="10" t="s">
        <v>5</v>
      </c>
      <c r="C51" s="35" t="s">
        <v>50</v>
      </c>
      <c r="D51" s="61">
        <v>6</v>
      </c>
      <c r="E51" s="62">
        <v>1.98</v>
      </c>
      <c r="F51" s="62">
        <f t="shared" si="1"/>
        <v>11.879999999999999</v>
      </c>
    </row>
    <row r="52" spans="1:6" ht="45" customHeight="1" x14ac:dyDescent="0.25">
      <c r="A52" s="3">
        <v>47</v>
      </c>
      <c r="B52" s="10" t="s">
        <v>77</v>
      </c>
      <c r="C52" s="35" t="s">
        <v>55</v>
      </c>
      <c r="D52" s="61">
        <v>10</v>
      </c>
      <c r="E52" s="62">
        <v>0.7</v>
      </c>
      <c r="F52" s="62">
        <f t="shared" si="1"/>
        <v>7</v>
      </c>
    </row>
    <row r="53" spans="1:6" ht="45" customHeight="1" x14ac:dyDescent="0.25">
      <c r="A53" s="3">
        <v>48</v>
      </c>
      <c r="B53" s="10" t="s">
        <v>6</v>
      </c>
      <c r="C53" s="35" t="s">
        <v>55</v>
      </c>
      <c r="D53" s="61">
        <v>1</v>
      </c>
      <c r="E53" s="62">
        <v>11</v>
      </c>
      <c r="F53" s="62">
        <f t="shared" si="1"/>
        <v>11</v>
      </c>
    </row>
    <row r="54" spans="1:6" ht="45" customHeight="1" x14ac:dyDescent="0.25">
      <c r="A54" s="3">
        <v>49</v>
      </c>
      <c r="B54" s="10" t="s">
        <v>7</v>
      </c>
      <c r="C54" s="35" t="s">
        <v>76</v>
      </c>
      <c r="D54" s="61">
        <v>2</v>
      </c>
      <c r="E54" s="62">
        <v>1.5</v>
      </c>
      <c r="F54" s="62">
        <f t="shared" si="1"/>
        <v>3</v>
      </c>
    </row>
    <row r="55" spans="1:6" ht="45" customHeight="1" x14ac:dyDescent="0.25">
      <c r="A55" s="3">
        <v>50</v>
      </c>
      <c r="B55" s="10" t="s">
        <v>78</v>
      </c>
      <c r="C55" s="35" t="s">
        <v>76</v>
      </c>
      <c r="D55" s="61">
        <v>2</v>
      </c>
      <c r="E55" s="62">
        <v>1.5</v>
      </c>
      <c r="F55" s="62">
        <f t="shared" si="1"/>
        <v>3</v>
      </c>
    </row>
    <row r="56" spans="1:6" ht="45" customHeight="1" x14ac:dyDescent="0.25">
      <c r="A56" s="3">
        <v>51</v>
      </c>
      <c r="B56" s="5" t="s">
        <v>79</v>
      </c>
      <c r="C56" s="35" t="s">
        <v>144</v>
      </c>
      <c r="D56" s="57">
        <v>1</v>
      </c>
      <c r="E56" s="47">
        <v>22.5</v>
      </c>
      <c r="F56" s="47">
        <f t="shared" si="1"/>
        <v>22.5</v>
      </c>
    </row>
    <row r="57" spans="1:6" ht="45" customHeight="1" x14ac:dyDescent="0.25">
      <c r="A57" s="3">
        <v>52</v>
      </c>
      <c r="B57" s="10" t="s">
        <v>80</v>
      </c>
      <c r="C57" s="35" t="s">
        <v>76</v>
      </c>
      <c r="D57" s="61">
        <v>15</v>
      </c>
      <c r="E57" s="62">
        <v>2.5</v>
      </c>
      <c r="F57" s="62">
        <f t="shared" si="1"/>
        <v>37.5</v>
      </c>
    </row>
    <row r="58" spans="1:6" ht="45" customHeight="1" x14ac:dyDescent="0.25">
      <c r="A58" s="3">
        <v>53</v>
      </c>
      <c r="B58" s="5" t="s">
        <v>8</v>
      </c>
      <c r="C58" s="27" t="s">
        <v>55</v>
      </c>
      <c r="D58" s="45">
        <v>1</v>
      </c>
      <c r="E58" s="44">
        <v>5.2</v>
      </c>
      <c r="F58" s="44">
        <f t="shared" si="1"/>
        <v>5.2</v>
      </c>
    </row>
    <row r="59" spans="1:6" ht="45" customHeight="1" x14ac:dyDescent="0.25">
      <c r="A59" s="3">
        <v>54</v>
      </c>
      <c r="B59" s="5" t="s">
        <v>81</v>
      </c>
      <c r="C59" s="27" t="s">
        <v>50</v>
      </c>
      <c r="D59" s="57">
        <v>5</v>
      </c>
      <c r="E59" s="44">
        <v>2</v>
      </c>
      <c r="F59" s="44">
        <f t="shared" si="1"/>
        <v>10</v>
      </c>
    </row>
    <row r="60" spans="1:6" ht="45" customHeight="1" x14ac:dyDescent="0.25">
      <c r="A60" s="3">
        <v>55</v>
      </c>
      <c r="B60" s="5" t="s">
        <v>82</v>
      </c>
      <c r="C60" s="27" t="s">
        <v>55</v>
      </c>
      <c r="D60" s="45">
        <v>1</v>
      </c>
      <c r="E60" s="44">
        <v>6</v>
      </c>
      <c r="F60" s="44">
        <f t="shared" si="1"/>
        <v>6</v>
      </c>
    </row>
    <row r="61" spans="1:6" ht="45" customHeight="1" x14ac:dyDescent="0.25">
      <c r="A61" s="3">
        <v>56</v>
      </c>
      <c r="B61" s="5" t="s">
        <v>83</v>
      </c>
      <c r="C61" s="5" t="s">
        <v>55</v>
      </c>
      <c r="D61" s="46">
        <v>5</v>
      </c>
      <c r="E61" s="58">
        <v>2.35</v>
      </c>
      <c r="F61" s="58">
        <f t="shared" si="1"/>
        <v>11.75</v>
      </c>
    </row>
    <row r="62" spans="1:6" ht="45" customHeight="1" x14ac:dyDescent="0.25">
      <c r="A62" s="3">
        <v>57</v>
      </c>
      <c r="B62" s="5" t="s">
        <v>84</v>
      </c>
      <c r="C62" s="27" t="s">
        <v>55</v>
      </c>
      <c r="D62" s="57">
        <v>2</v>
      </c>
      <c r="E62" s="44">
        <v>2.8</v>
      </c>
      <c r="F62" s="44">
        <f t="shared" si="1"/>
        <v>5.6</v>
      </c>
    </row>
    <row r="63" spans="1:6" ht="45" customHeight="1" x14ac:dyDescent="0.25">
      <c r="A63" s="3">
        <v>58</v>
      </c>
      <c r="B63" s="11" t="s">
        <v>85</v>
      </c>
      <c r="C63" s="27" t="s">
        <v>55</v>
      </c>
      <c r="D63" s="57">
        <v>3</v>
      </c>
      <c r="E63" s="44">
        <v>1.5</v>
      </c>
      <c r="F63" s="44">
        <f t="shared" si="1"/>
        <v>4.5</v>
      </c>
    </row>
    <row r="64" spans="1:6" ht="45" customHeight="1" x14ac:dyDescent="0.25">
      <c r="A64" s="3">
        <v>59</v>
      </c>
      <c r="B64" s="5" t="s">
        <v>86</v>
      </c>
      <c r="C64" s="27" t="s">
        <v>50</v>
      </c>
      <c r="D64" s="45">
        <v>8</v>
      </c>
      <c r="E64" s="44">
        <v>2.5</v>
      </c>
      <c r="F64" s="44">
        <f t="shared" si="1"/>
        <v>20</v>
      </c>
    </row>
    <row r="65" spans="1:6" ht="45" customHeight="1" x14ac:dyDescent="0.25">
      <c r="A65" s="3">
        <v>60</v>
      </c>
      <c r="B65" s="5" t="s">
        <v>87</v>
      </c>
      <c r="C65" s="27" t="s">
        <v>50</v>
      </c>
      <c r="D65" s="45">
        <v>1</v>
      </c>
      <c r="E65" s="44">
        <v>5.6</v>
      </c>
      <c r="F65" s="44">
        <f t="shared" si="1"/>
        <v>5.6</v>
      </c>
    </row>
    <row r="66" spans="1:6" ht="45" customHeight="1" x14ac:dyDescent="0.25">
      <c r="A66" s="3">
        <v>61</v>
      </c>
      <c r="B66" s="5" t="s">
        <v>88</v>
      </c>
      <c r="C66" s="27" t="s">
        <v>55</v>
      </c>
      <c r="D66" s="46">
        <v>8</v>
      </c>
      <c r="E66" s="44">
        <v>2</v>
      </c>
      <c r="F66" s="58">
        <f t="shared" si="1"/>
        <v>16</v>
      </c>
    </row>
    <row r="67" spans="1:6" ht="45" customHeight="1" x14ac:dyDescent="0.25">
      <c r="A67" s="3">
        <v>62</v>
      </c>
      <c r="B67" s="5" t="s">
        <v>89</v>
      </c>
      <c r="C67" s="28" t="s">
        <v>58</v>
      </c>
      <c r="D67" s="57">
        <v>5</v>
      </c>
      <c r="E67" s="58">
        <v>3.1</v>
      </c>
      <c r="F67" s="64">
        <f t="shared" si="1"/>
        <v>15.5</v>
      </c>
    </row>
    <row r="68" spans="1:6" ht="45" customHeight="1" x14ac:dyDescent="0.25">
      <c r="A68" s="3">
        <v>63</v>
      </c>
      <c r="B68" s="5" t="s">
        <v>156</v>
      </c>
      <c r="C68" s="5" t="s">
        <v>55</v>
      </c>
      <c r="D68" s="45">
        <v>4</v>
      </c>
      <c r="E68" s="44">
        <v>5.0999999999999996</v>
      </c>
      <c r="F68" s="44">
        <f t="shared" si="1"/>
        <v>20.399999999999999</v>
      </c>
    </row>
    <row r="69" spans="1:6" ht="45" customHeight="1" x14ac:dyDescent="0.25">
      <c r="A69" s="3">
        <v>64</v>
      </c>
      <c r="B69" s="5" t="s">
        <v>90</v>
      </c>
      <c r="C69" s="28" t="s">
        <v>55</v>
      </c>
      <c r="D69" s="45">
        <v>2</v>
      </c>
      <c r="E69" s="44">
        <v>3.5</v>
      </c>
      <c r="F69" s="44">
        <f t="shared" si="1"/>
        <v>7</v>
      </c>
    </row>
    <row r="70" spans="1:6" ht="45" customHeight="1" x14ac:dyDescent="0.25">
      <c r="A70" s="3">
        <v>65</v>
      </c>
      <c r="B70" s="11" t="s">
        <v>91</v>
      </c>
      <c r="C70" s="5" t="s">
        <v>50</v>
      </c>
      <c r="D70" s="57">
        <v>5</v>
      </c>
      <c r="E70" s="47">
        <v>1.5</v>
      </c>
      <c r="F70" s="47">
        <f t="shared" ref="F70:F101" si="2">D70*E70</f>
        <v>7.5</v>
      </c>
    </row>
    <row r="71" spans="1:6" ht="45" customHeight="1" x14ac:dyDescent="0.25">
      <c r="A71" s="3">
        <v>66</v>
      </c>
      <c r="B71" s="5" t="s">
        <v>92</v>
      </c>
      <c r="C71" s="27" t="s">
        <v>54</v>
      </c>
      <c r="D71" s="61">
        <v>1</v>
      </c>
      <c r="E71" s="65">
        <v>12.2</v>
      </c>
      <c r="F71" s="65">
        <f t="shared" si="2"/>
        <v>12.2</v>
      </c>
    </row>
    <row r="72" spans="1:6" ht="45" customHeight="1" x14ac:dyDescent="0.25">
      <c r="A72" s="3">
        <v>67</v>
      </c>
      <c r="B72" s="11" t="s">
        <v>93</v>
      </c>
      <c r="C72" s="5" t="s">
        <v>50</v>
      </c>
      <c r="D72" s="45">
        <v>5</v>
      </c>
      <c r="E72" s="47">
        <v>2.5</v>
      </c>
      <c r="F72" s="47">
        <f t="shared" si="2"/>
        <v>12.5</v>
      </c>
    </row>
    <row r="73" spans="1:6" ht="45" customHeight="1" x14ac:dyDescent="0.25">
      <c r="A73" s="3">
        <v>68</v>
      </c>
      <c r="B73" s="11" t="s">
        <v>94</v>
      </c>
      <c r="C73" s="5" t="s">
        <v>50</v>
      </c>
      <c r="D73" s="45">
        <v>28</v>
      </c>
      <c r="E73" s="47">
        <v>0.5</v>
      </c>
      <c r="F73" s="47">
        <f t="shared" si="2"/>
        <v>14</v>
      </c>
    </row>
    <row r="74" spans="1:6" ht="45" customHeight="1" x14ac:dyDescent="0.25">
      <c r="A74" s="3">
        <v>69</v>
      </c>
      <c r="B74" s="5" t="s">
        <v>95</v>
      </c>
      <c r="C74" s="27" t="s">
        <v>50</v>
      </c>
      <c r="D74" s="45">
        <v>15</v>
      </c>
      <c r="E74" s="44">
        <v>0.9</v>
      </c>
      <c r="F74" s="44">
        <f t="shared" si="2"/>
        <v>13.5</v>
      </c>
    </row>
    <row r="75" spans="1:6" ht="45" customHeight="1" x14ac:dyDescent="0.25">
      <c r="A75" s="3">
        <v>70</v>
      </c>
      <c r="B75" s="10" t="s">
        <v>157</v>
      </c>
      <c r="C75" s="35" t="s">
        <v>76</v>
      </c>
      <c r="D75" s="42">
        <v>2</v>
      </c>
      <c r="E75" s="43">
        <v>1.85</v>
      </c>
      <c r="F75" s="43">
        <f t="shared" si="2"/>
        <v>3.7</v>
      </c>
    </row>
    <row r="76" spans="1:6" ht="45" customHeight="1" x14ac:dyDescent="0.25">
      <c r="A76" s="3">
        <v>71</v>
      </c>
      <c r="B76" s="12" t="s">
        <v>96</v>
      </c>
      <c r="C76" s="5" t="s">
        <v>50</v>
      </c>
      <c r="D76" s="61">
        <v>10</v>
      </c>
      <c r="E76" s="47">
        <v>4.8</v>
      </c>
      <c r="F76" s="47">
        <f t="shared" si="2"/>
        <v>48</v>
      </c>
    </row>
    <row r="77" spans="1:6" ht="45" customHeight="1" x14ac:dyDescent="0.25">
      <c r="A77" s="3">
        <v>72</v>
      </c>
      <c r="B77" s="5" t="s">
        <v>9</v>
      </c>
      <c r="C77" s="27" t="s">
        <v>50</v>
      </c>
      <c r="D77" s="45">
        <v>1</v>
      </c>
      <c r="E77" s="44">
        <v>35.799999999999997</v>
      </c>
      <c r="F77" s="44">
        <f t="shared" si="2"/>
        <v>35.799999999999997</v>
      </c>
    </row>
    <row r="78" spans="1:6" ht="45" customHeight="1" x14ac:dyDescent="0.25">
      <c r="A78" s="3">
        <v>73</v>
      </c>
      <c r="B78" s="10" t="s">
        <v>11</v>
      </c>
      <c r="C78" s="10" t="s">
        <v>50</v>
      </c>
      <c r="D78" s="42">
        <v>2</v>
      </c>
      <c r="E78" s="43">
        <v>1.93</v>
      </c>
      <c r="F78" s="43">
        <f t="shared" si="2"/>
        <v>3.86</v>
      </c>
    </row>
    <row r="79" spans="1:6" ht="45" customHeight="1" x14ac:dyDescent="0.25">
      <c r="A79" s="3">
        <v>74</v>
      </c>
      <c r="B79" s="10" t="s">
        <v>12</v>
      </c>
      <c r="C79" s="10" t="s">
        <v>76</v>
      </c>
      <c r="D79" s="42">
        <v>1</v>
      </c>
      <c r="E79" s="43">
        <v>21.02</v>
      </c>
      <c r="F79" s="43">
        <f t="shared" si="2"/>
        <v>21.02</v>
      </c>
    </row>
    <row r="80" spans="1:6" ht="45" customHeight="1" x14ac:dyDescent="0.25">
      <c r="A80" s="3">
        <v>75</v>
      </c>
      <c r="B80" s="10" t="s">
        <v>13</v>
      </c>
      <c r="C80" s="10" t="s">
        <v>76</v>
      </c>
      <c r="D80" s="42">
        <v>2</v>
      </c>
      <c r="E80" s="43">
        <v>11.7</v>
      </c>
      <c r="F80" s="43">
        <f t="shared" si="2"/>
        <v>23.4</v>
      </c>
    </row>
    <row r="81" spans="1:6" ht="45" customHeight="1" x14ac:dyDescent="0.25">
      <c r="A81" s="3">
        <v>76</v>
      </c>
      <c r="B81" s="10" t="s">
        <v>14</v>
      </c>
      <c r="C81" s="10" t="s">
        <v>76</v>
      </c>
      <c r="D81" s="42">
        <v>18</v>
      </c>
      <c r="E81" s="43">
        <v>3.5</v>
      </c>
      <c r="F81" s="43">
        <f t="shared" si="2"/>
        <v>63</v>
      </c>
    </row>
    <row r="82" spans="1:6" ht="45" customHeight="1" x14ac:dyDescent="0.25">
      <c r="A82" s="3">
        <v>77</v>
      </c>
      <c r="B82" s="10" t="s">
        <v>159</v>
      </c>
      <c r="C82" s="10" t="s">
        <v>76</v>
      </c>
      <c r="D82" s="42">
        <v>9</v>
      </c>
      <c r="E82" s="43">
        <v>0.3</v>
      </c>
      <c r="F82" s="43">
        <f t="shared" si="2"/>
        <v>2.6999999999999997</v>
      </c>
    </row>
    <row r="83" spans="1:6" ht="45" customHeight="1" x14ac:dyDescent="0.25">
      <c r="A83" s="3">
        <v>78</v>
      </c>
      <c r="B83" s="10" t="s">
        <v>15</v>
      </c>
      <c r="C83" s="10" t="s">
        <v>76</v>
      </c>
      <c r="D83" s="42">
        <v>5</v>
      </c>
      <c r="E83" s="43">
        <v>4.55</v>
      </c>
      <c r="F83" s="43">
        <f t="shared" si="2"/>
        <v>22.75</v>
      </c>
    </row>
    <row r="84" spans="1:6" ht="45" customHeight="1" x14ac:dyDescent="0.25">
      <c r="A84" s="3">
        <v>79</v>
      </c>
      <c r="B84" s="10" t="s">
        <v>158</v>
      </c>
      <c r="C84" s="10" t="s">
        <v>97</v>
      </c>
      <c r="D84" s="42">
        <v>5</v>
      </c>
      <c r="E84" s="43">
        <v>2.8</v>
      </c>
      <c r="F84" s="43">
        <f t="shared" si="2"/>
        <v>14</v>
      </c>
    </row>
    <row r="85" spans="1:6" ht="45" customHeight="1" x14ac:dyDescent="0.25">
      <c r="A85" s="3">
        <v>80</v>
      </c>
      <c r="B85" s="10" t="s">
        <v>16</v>
      </c>
      <c r="C85" s="10" t="s">
        <v>50</v>
      </c>
      <c r="D85" s="42">
        <v>5</v>
      </c>
      <c r="E85" s="43">
        <v>1.2</v>
      </c>
      <c r="F85" s="43">
        <f t="shared" si="2"/>
        <v>6</v>
      </c>
    </row>
    <row r="86" spans="1:6" ht="45" customHeight="1" x14ac:dyDescent="0.25">
      <c r="A86" s="3">
        <v>81</v>
      </c>
      <c r="B86" s="10" t="s">
        <v>98</v>
      </c>
      <c r="C86" s="10" t="s">
        <v>76</v>
      </c>
      <c r="D86" s="42">
        <v>10</v>
      </c>
      <c r="E86" s="43">
        <v>4</v>
      </c>
      <c r="F86" s="43">
        <f t="shared" si="2"/>
        <v>40</v>
      </c>
    </row>
    <row r="87" spans="1:6" ht="45" customHeight="1" x14ac:dyDescent="0.25">
      <c r="A87" s="3">
        <v>82</v>
      </c>
      <c r="B87" s="10" t="s">
        <v>99</v>
      </c>
      <c r="C87" s="10" t="s">
        <v>50</v>
      </c>
      <c r="D87" s="42">
        <v>5</v>
      </c>
      <c r="E87" s="43">
        <v>2.2000000000000002</v>
      </c>
      <c r="F87" s="43">
        <f t="shared" si="2"/>
        <v>11</v>
      </c>
    </row>
    <row r="88" spans="1:6" ht="45" customHeight="1" x14ac:dyDescent="0.25">
      <c r="A88" s="3">
        <v>83</v>
      </c>
      <c r="B88" s="10" t="s">
        <v>100</v>
      </c>
      <c r="C88" s="10" t="s">
        <v>50</v>
      </c>
      <c r="D88" s="42">
        <v>3</v>
      </c>
      <c r="E88" s="66">
        <v>12</v>
      </c>
      <c r="F88" s="66">
        <f t="shared" si="2"/>
        <v>36</v>
      </c>
    </row>
    <row r="89" spans="1:6" ht="45" customHeight="1" x14ac:dyDescent="0.25">
      <c r="A89" s="3">
        <v>84</v>
      </c>
      <c r="B89" s="10" t="s">
        <v>101</v>
      </c>
      <c r="C89" s="10" t="s">
        <v>97</v>
      </c>
      <c r="D89" s="42">
        <v>5</v>
      </c>
      <c r="E89" s="43">
        <v>1.95</v>
      </c>
      <c r="F89" s="43">
        <f t="shared" si="2"/>
        <v>9.75</v>
      </c>
    </row>
    <row r="90" spans="1:6" ht="45" customHeight="1" x14ac:dyDescent="0.25">
      <c r="A90" s="3">
        <v>85</v>
      </c>
      <c r="B90" s="10" t="s">
        <v>17</v>
      </c>
      <c r="C90" s="10" t="s">
        <v>50</v>
      </c>
      <c r="D90" s="42">
        <v>1</v>
      </c>
      <c r="E90" s="43">
        <v>7.85</v>
      </c>
      <c r="F90" s="43">
        <f t="shared" si="2"/>
        <v>7.85</v>
      </c>
    </row>
    <row r="91" spans="1:6" ht="45" customHeight="1" x14ac:dyDescent="0.25">
      <c r="A91" s="3">
        <v>86</v>
      </c>
      <c r="B91" s="10" t="s">
        <v>102</v>
      </c>
      <c r="C91" s="10" t="s">
        <v>103</v>
      </c>
      <c r="D91" s="42">
        <v>30</v>
      </c>
      <c r="E91" s="43">
        <v>0.35</v>
      </c>
      <c r="F91" s="43">
        <f t="shared" si="2"/>
        <v>10.5</v>
      </c>
    </row>
    <row r="92" spans="1:6" ht="45" customHeight="1" x14ac:dyDescent="0.25">
      <c r="A92" s="3">
        <v>87</v>
      </c>
      <c r="B92" s="10" t="s">
        <v>23</v>
      </c>
      <c r="C92" s="10" t="s">
        <v>50</v>
      </c>
      <c r="D92" s="42">
        <v>1</v>
      </c>
      <c r="E92" s="43">
        <v>7.2</v>
      </c>
      <c r="F92" s="43">
        <f t="shared" si="2"/>
        <v>7.2</v>
      </c>
    </row>
    <row r="93" spans="1:6" ht="45" customHeight="1" x14ac:dyDescent="0.25">
      <c r="A93" s="3">
        <v>88</v>
      </c>
      <c r="B93" s="10" t="s">
        <v>24</v>
      </c>
      <c r="C93" s="10" t="s">
        <v>50</v>
      </c>
      <c r="D93" s="42">
        <v>1</v>
      </c>
      <c r="E93" s="43">
        <v>7.2</v>
      </c>
      <c r="F93" s="43">
        <f t="shared" si="2"/>
        <v>7.2</v>
      </c>
    </row>
    <row r="94" spans="1:6" ht="45" customHeight="1" x14ac:dyDescent="0.25">
      <c r="A94" s="3">
        <v>89</v>
      </c>
      <c r="B94" s="10" t="s">
        <v>25</v>
      </c>
      <c r="C94" s="10" t="s">
        <v>50</v>
      </c>
      <c r="D94" s="42">
        <v>1</v>
      </c>
      <c r="E94" s="43">
        <v>9.9</v>
      </c>
      <c r="F94" s="43">
        <f t="shared" si="2"/>
        <v>9.9</v>
      </c>
    </row>
    <row r="95" spans="1:6" ht="45" customHeight="1" x14ac:dyDescent="0.25">
      <c r="A95" s="3">
        <v>90</v>
      </c>
      <c r="B95" s="10" t="s">
        <v>104</v>
      </c>
      <c r="C95" s="10" t="s">
        <v>50</v>
      </c>
      <c r="D95" s="42">
        <v>2</v>
      </c>
      <c r="E95" s="43">
        <v>15</v>
      </c>
      <c r="F95" s="43">
        <f t="shared" si="2"/>
        <v>30</v>
      </c>
    </row>
    <row r="96" spans="1:6" ht="45" customHeight="1" x14ac:dyDescent="0.25">
      <c r="A96" s="3">
        <v>91</v>
      </c>
      <c r="B96" s="10" t="s">
        <v>152</v>
      </c>
      <c r="C96" s="10" t="s">
        <v>50</v>
      </c>
      <c r="D96" s="42">
        <v>3</v>
      </c>
      <c r="E96" s="43">
        <v>2.5</v>
      </c>
      <c r="F96" s="43">
        <f t="shared" si="2"/>
        <v>7.5</v>
      </c>
    </row>
    <row r="97" spans="1:6" ht="45" customHeight="1" x14ac:dyDescent="0.25">
      <c r="A97" s="3">
        <v>92</v>
      </c>
      <c r="B97" s="10" t="s">
        <v>27</v>
      </c>
      <c r="C97" s="10" t="s">
        <v>50</v>
      </c>
      <c r="D97" s="42">
        <v>2</v>
      </c>
      <c r="E97" s="43">
        <v>9.5</v>
      </c>
      <c r="F97" s="43">
        <f t="shared" si="2"/>
        <v>19</v>
      </c>
    </row>
    <row r="98" spans="1:6" ht="45" customHeight="1" x14ac:dyDescent="0.25">
      <c r="A98" s="3">
        <v>93</v>
      </c>
      <c r="B98" s="10" t="s">
        <v>28</v>
      </c>
      <c r="C98" s="10" t="s">
        <v>50</v>
      </c>
      <c r="D98" s="42">
        <v>1</v>
      </c>
      <c r="E98" s="43">
        <v>7.9</v>
      </c>
      <c r="F98" s="43">
        <f t="shared" si="2"/>
        <v>7.9</v>
      </c>
    </row>
    <row r="99" spans="1:6" ht="45" customHeight="1" x14ac:dyDescent="0.25">
      <c r="A99" s="3">
        <v>94</v>
      </c>
      <c r="B99" s="13" t="s">
        <v>105</v>
      </c>
      <c r="C99" s="10" t="s">
        <v>50</v>
      </c>
      <c r="D99" s="42">
        <v>5</v>
      </c>
      <c r="E99" s="43">
        <v>1.45</v>
      </c>
      <c r="F99" s="43">
        <f t="shared" si="2"/>
        <v>7.25</v>
      </c>
    </row>
    <row r="100" spans="1:6" ht="45" customHeight="1" x14ac:dyDescent="0.25">
      <c r="A100" s="3">
        <v>95</v>
      </c>
      <c r="B100" s="13" t="s">
        <v>106</v>
      </c>
      <c r="C100" s="10" t="s">
        <v>50</v>
      </c>
      <c r="D100" s="42">
        <v>3</v>
      </c>
      <c r="E100" s="43">
        <v>5</v>
      </c>
      <c r="F100" s="43">
        <f t="shared" si="2"/>
        <v>15</v>
      </c>
    </row>
    <row r="101" spans="1:6" ht="45" customHeight="1" x14ac:dyDescent="0.25">
      <c r="A101" s="3">
        <v>96</v>
      </c>
      <c r="B101" s="13" t="s">
        <v>107</v>
      </c>
      <c r="C101" s="10" t="s">
        <v>50</v>
      </c>
      <c r="D101" s="42">
        <v>5</v>
      </c>
      <c r="E101" s="43">
        <v>0.7</v>
      </c>
      <c r="F101" s="43">
        <f t="shared" si="2"/>
        <v>3.5</v>
      </c>
    </row>
    <row r="102" spans="1:6" ht="45" customHeight="1" x14ac:dyDescent="0.25">
      <c r="A102" s="3">
        <v>97</v>
      </c>
      <c r="B102" s="13" t="s">
        <v>108</v>
      </c>
      <c r="C102" s="10" t="s">
        <v>55</v>
      </c>
      <c r="D102" s="42">
        <v>5</v>
      </c>
      <c r="E102" s="43">
        <v>1.5</v>
      </c>
      <c r="F102" s="43">
        <f t="shared" ref="F102:F122" si="3">D102*E102</f>
        <v>7.5</v>
      </c>
    </row>
    <row r="103" spans="1:6" ht="45" customHeight="1" x14ac:dyDescent="0.25">
      <c r="A103" s="3">
        <v>98</v>
      </c>
      <c r="B103" s="13" t="s">
        <v>109</v>
      </c>
      <c r="C103" s="10" t="s">
        <v>55</v>
      </c>
      <c r="D103" s="42">
        <v>6</v>
      </c>
      <c r="E103" s="43">
        <v>2.5</v>
      </c>
      <c r="F103" s="43">
        <f t="shared" si="3"/>
        <v>15</v>
      </c>
    </row>
    <row r="104" spans="1:6" ht="45" customHeight="1" x14ac:dyDescent="0.25">
      <c r="A104" s="3">
        <v>99</v>
      </c>
      <c r="B104" s="13" t="s">
        <v>110</v>
      </c>
      <c r="C104" s="10" t="s">
        <v>103</v>
      </c>
      <c r="D104" s="42">
        <v>5</v>
      </c>
      <c r="E104" s="43">
        <v>11</v>
      </c>
      <c r="F104" s="43">
        <f t="shared" si="3"/>
        <v>55</v>
      </c>
    </row>
    <row r="105" spans="1:6" ht="45" customHeight="1" x14ac:dyDescent="0.25">
      <c r="A105" s="3">
        <v>100</v>
      </c>
      <c r="B105" s="13" t="s">
        <v>111</v>
      </c>
      <c r="C105" s="10" t="s">
        <v>55</v>
      </c>
      <c r="D105" s="42">
        <v>8</v>
      </c>
      <c r="E105" s="43">
        <v>1</v>
      </c>
      <c r="F105" s="43">
        <f t="shared" si="3"/>
        <v>8</v>
      </c>
    </row>
    <row r="106" spans="1:6" ht="45" customHeight="1" x14ac:dyDescent="0.25">
      <c r="A106" s="3">
        <v>101</v>
      </c>
      <c r="B106" s="13" t="s">
        <v>112</v>
      </c>
      <c r="C106" s="10" t="s">
        <v>50</v>
      </c>
      <c r="D106" s="42">
        <v>2</v>
      </c>
      <c r="E106" s="43">
        <v>1</v>
      </c>
      <c r="F106" s="43">
        <f t="shared" si="3"/>
        <v>2</v>
      </c>
    </row>
    <row r="107" spans="1:6" ht="45" customHeight="1" x14ac:dyDescent="0.25">
      <c r="A107" s="3">
        <v>102</v>
      </c>
      <c r="B107" s="13" t="s">
        <v>113</v>
      </c>
      <c r="C107" s="10" t="s">
        <v>50</v>
      </c>
      <c r="D107" s="42">
        <v>5</v>
      </c>
      <c r="E107" s="43">
        <v>2.8</v>
      </c>
      <c r="F107" s="43">
        <f t="shared" si="3"/>
        <v>14</v>
      </c>
    </row>
    <row r="108" spans="1:6" ht="45" customHeight="1" x14ac:dyDescent="0.25">
      <c r="A108" s="3">
        <v>103</v>
      </c>
      <c r="B108" s="13" t="s">
        <v>114</v>
      </c>
      <c r="C108" s="10" t="s">
        <v>50</v>
      </c>
      <c r="D108" s="42">
        <v>8</v>
      </c>
      <c r="E108" s="43">
        <v>1</v>
      </c>
      <c r="F108" s="43">
        <f t="shared" si="3"/>
        <v>8</v>
      </c>
    </row>
    <row r="109" spans="1:6" ht="45" customHeight="1" x14ac:dyDescent="0.25">
      <c r="A109" s="3">
        <v>104</v>
      </c>
      <c r="B109" s="13" t="s">
        <v>115</v>
      </c>
      <c r="C109" s="10" t="s">
        <v>50</v>
      </c>
      <c r="D109" s="42">
        <v>8</v>
      </c>
      <c r="E109" s="43">
        <v>1.65</v>
      </c>
      <c r="F109" s="43">
        <f t="shared" si="3"/>
        <v>13.2</v>
      </c>
    </row>
    <row r="110" spans="1:6" ht="45" customHeight="1" x14ac:dyDescent="0.25">
      <c r="A110" s="3">
        <v>105</v>
      </c>
      <c r="B110" s="13" t="s">
        <v>116</v>
      </c>
      <c r="C110" s="10" t="s">
        <v>76</v>
      </c>
      <c r="D110" s="42">
        <v>6</v>
      </c>
      <c r="E110" s="43">
        <v>1.65</v>
      </c>
      <c r="F110" s="43">
        <f t="shared" si="3"/>
        <v>9.8999999999999986</v>
      </c>
    </row>
    <row r="111" spans="1:6" ht="45" customHeight="1" x14ac:dyDescent="0.25">
      <c r="A111" s="3">
        <v>106</v>
      </c>
      <c r="B111" s="13" t="s">
        <v>117</v>
      </c>
      <c r="C111" s="10" t="s">
        <v>50</v>
      </c>
      <c r="D111" s="42">
        <v>6</v>
      </c>
      <c r="E111" s="43">
        <v>1.45</v>
      </c>
      <c r="F111" s="43">
        <f t="shared" si="3"/>
        <v>8.6999999999999993</v>
      </c>
    </row>
    <row r="112" spans="1:6" ht="45" customHeight="1" x14ac:dyDescent="0.25">
      <c r="A112" s="3">
        <v>107</v>
      </c>
      <c r="B112" s="13" t="s">
        <v>160</v>
      </c>
      <c r="C112" s="10" t="s">
        <v>50</v>
      </c>
      <c r="D112" s="42">
        <v>6</v>
      </c>
      <c r="E112" s="43">
        <v>1.45</v>
      </c>
      <c r="F112" s="43">
        <f t="shared" si="3"/>
        <v>8.6999999999999993</v>
      </c>
    </row>
    <row r="113" spans="1:6" ht="45" customHeight="1" x14ac:dyDescent="0.25">
      <c r="A113" s="3">
        <v>108</v>
      </c>
      <c r="B113" s="13" t="s">
        <v>29</v>
      </c>
      <c r="C113" s="10" t="s">
        <v>50</v>
      </c>
      <c r="D113" s="42">
        <v>6</v>
      </c>
      <c r="E113" s="43">
        <v>1.45</v>
      </c>
      <c r="F113" s="43">
        <f t="shared" si="3"/>
        <v>8.6999999999999993</v>
      </c>
    </row>
    <row r="114" spans="1:6" ht="45" customHeight="1" x14ac:dyDescent="0.25">
      <c r="A114" s="3">
        <v>109</v>
      </c>
      <c r="B114" s="13" t="s">
        <v>30</v>
      </c>
      <c r="C114" s="10" t="s">
        <v>50</v>
      </c>
      <c r="D114" s="42">
        <v>8</v>
      </c>
      <c r="E114" s="43">
        <v>1.23</v>
      </c>
      <c r="F114" s="43">
        <f t="shared" si="3"/>
        <v>9.84</v>
      </c>
    </row>
    <row r="115" spans="1:6" ht="45" customHeight="1" x14ac:dyDescent="0.25">
      <c r="A115" s="3">
        <v>110</v>
      </c>
      <c r="B115" s="13" t="s">
        <v>118</v>
      </c>
      <c r="C115" s="10" t="s">
        <v>50</v>
      </c>
      <c r="D115" s="42">
        <v>5</v>
      </c>
      <c r="E115" s="43">
        <v>2.4</v>
      </c>
      <c r="F115" s="43">
        <f t="shared" si="3"/>
        <v>12</v>
      </c>
    </row>
    <row r="116" spans="1:6" ht="45" customHeight="1" x14ac:dyDescent="0.25">
      <c r="A116" s="3">
        <v>111</v>
      </c>
      <c r="B116" s="13" t="s">
        <v>119</v>
      </c>
      <c r="C116" s="10" t="s">
        <v>50</v>
      </c>
      <c r="D116" s="42">
        <v>3</v>
      </c>
      <c r="E116" s="43">
        <v>1.55</v>
      </c>
      <c r="F116" s="43">
        <f t="shared" si="3"/>
        <v>4.6500000000000004</v>
      </c>
    </row>
    <row r="117" spans="1:6" ht="45" customHeight="1" x14ac:dyDescent="0.25">
      <c r="A117" s="3">
        <v>112</v>
      </c>
      <c r="B117" s="5" t="s">
        <v>145</v>
      </c>
      <c r="C117" s="10" t="s">
        <v>50</v>
      </c>
      <c r="D117" s="42">
        <v>1</v>
      </c>
      <c r="E117" s="43">
        <v>18.600000000000001</v>
      </c>
      <c r="F117" s="43">
        <f t="shared" si="3"/>
        <v>18.600000000000001</v>
      </c>
    </row>
    <row r="118" spans="1:6" ht="45" customHeight="1" x14ac:dyDescent="0.25">
      <c r="A118" s="3">
        <v>113</v>
      </c>
      <c r="B118" s="5" t="s">
        <v>120</v>
      </c>
      <c r="C118" s="10" t="s">
        <v>50</v>
      </c>
      <c r="D118" s="42">
        <v>1</v>
      </c>
      <c r="E118" s="43">
        <v>23.45</v>
      </c>
      <c r="F118" s="43">
        <f t="shared" si="3"/>
        <v>23.45</v>
      </c>
    </row>
    <row r="119" spans="1:6" ht="45" customHeight="1" x14ac:dyDescent="0.25">
      <c r="A119" s="3">
        <v>114</v>
      </c>
      <c r="B119" s="5" t="s">
        <v>121</v>
      </c>
      <c r="C119" s="10" t="s">
        <v>50</v>
      </c>
      <c r="D119" s="42">
        <v>1</v>
      </c>
      <c r="E119" s="43">
        <v>9.5</v>
      </c>
      <c r="F119" s="43">
        <f t="shared" si="3"/>
        <v>9.5</v>
      </c>
    </row>
    <row r="120" spans="1:6" ht="45" customHeight="1" x14ac:dyDescent="0.25">
      <c r="A120" s="3">
        <v>115</v>
      </c>
      <c r="B120" s="5" t="s">
        <v>122</v>
      </c>
      <c r="C120" s="10" t="s">
        <v>50</v>
      </c>
      <c r="D120" s="42">
        <v>5</v>
      </c>
      <c r="E120" s="43">
        <v>1.5</v>
      </c>
      <c r="F120" s="67">
        <f t="shared" si="3"/>
        <v>7.5</v>
      </c>
    </row>
    <row r="121" spans="1:6" ht="45" customHeight="1" x14ac:dyDescent="0.25">
      <c r="A121" s="3">
        <v>116</v>
      </c>
      <c r="B121" s="5" t="s">
        <v>123</v>
      </c>
      <c r="C121" s="10" t="s">
        <v>50</v>
      </c>
      <c r="D121" s="42">
        <v>8</v>
      </c>
      <c r="E121" s="43">
        <v>1.5</v>
      </c>
      <c r="F121" s="43">
        <f t="shared" si="3"/>
        <v>12</v>
      </c>
    </row>
    <row r="122" spans="1:6" ht="45" customHeight="1" x14ac:dyDescent="0.25">
      <c r="A122" s="3">
        <v>117</v>
      </c>
      <c r="B122" s="5" t="s">
        <v>124</v>
      </c>
      <c r="C122" s="10" t="s">
        <v>50</v>
      </c>
      <c r="D122" s="42">
        <v>3</v>
      </c>
      <c r="E122" s="43">
        <v>3</v>
      </c>
      <c r="F122" s="67">
        <f t="shared" si="3"/>
        <v>9</v>
      </c>
    </row>
    <row r="123" spans="1:6" ht="45" customHeight="1" x14ac:dyDescent="0.25">
      <c r="A123" s="14"/>
      <c r="B123" s="7" t="s">
        <v>125</v>
      </c>
      <c r="C123" s="14"/>
      <c r="D123" s="14"/>
      <c r="E123" s="68" t="s">
        <v>37</v>
      </c>
      <c r="F123" s="69">
        <f>F125/1.17</f>
        <v>1498.8034188034194</v>
      </c>
    </row>
    <row r="124" spans="1:6" ht="45" customHeight="1" x14ac:dyDescent="0.25">
      <c r="A124" s="14"/>
      <c r="B124" s="7" t="s">
        <v>125</v>
      </c>
      <c r="C124" s="14"/>
      <c r="D124" s="14"/>
      <c r="E124" s="68" t="s">
        <v>151</v>
      </c>
      <c r="F124" s="70">
        <f>F125-F123</f>
        <v>254.7965811965812</v>
      </c>
    </row>
    <row r="125" spans="1:6" ht="45" customHeight="1" x14ac:dyDescent="0.25">
      <c r="A125" s="14"/>
      <c r="B125" s="7" t="s">
        <v>125</v>
      </c>
      <c r="C125" s="14"/>
      <c r="D125" s="14"/>
      <c r="E125" s="71" t="s">
        <v>52</v>
      </c>
      <c r="F125" s="72">
        <f>SUM(F4:F122)</f>
        <v>1753.6000000000006</v>
      </c>
    </row>
    <row r="126" spans="1:6" ht="45" customHeight="1" x14ac:dyDescent="0.25">
      <c r="A126" s="15"/>
      <c r="B126" s="15"/>
      <c r="C126" s="15"/>
      <c r="D126" s="2"/>
      <c r="E126" s="15"/>
      <c r="F126" s="15"/>
    </row>
    <row r="127" spans="1:6" ht="45" customHeight="1" x14ac:dyDescent="0.25">
      <c r="A127" s="15"/>
      <c r="B127" s="15"/>
      <c r="C127" s="15"/>
      <c r="D127" s="2"/>
      <c r="E127" s="15"/>
      <c r="F127" s="15"/>
    </row>
    <row r="128" spans="1:6" ht="45" customHeight="1" x14ac:dyDescent="0.25">
      <c r="A128" s="15"/>
      <c r="B128" s="15"/>
      <c r="C128" s="15"/>
      <c r="D128" s="2"/>
      <c r="E128" s="15"/>
      <c r="F128" s="15"/>
    </row>
    <row r="129" spans="1:6" ht="45" customHeight="1" x14ac:dyDescent="0.25">
      <c r="A129" s="15"/>
      <c r="B129" s="15"/>
      <c r="C129" s="15"/>
      <c r="D129" s="2"/>
      <c r="E129" s="15"/>
      <c r="F129" s="15"/>
    </row>
    <row r="130" spans="1:6" ht="45" customHeight="1" x14ac:dyDescent="0.25">
      <c r="A130" s="23" t="s">
        <v>45</v>
      </c>
      <c r="B130" s="23" t="s">
        <v>46</v>
      </c>
      <c r="C130" s="23" t="s">
        <v>47</v>
      </c>
      <c r="D130" s="23" t="s">
        <v>48</v>
      </c>
      <c r="E130" s="26" t="s">
        <v>150</v>
      </c>
      <c r="F130" s="23" t="s">
        <v>49</v>
      </c>
    </row>
    <row r="131" spans="1:6" ht="45" customHeight="1" x14ac:dyDescent="0.25">
      <c r="A131" s="3">
        <v>118</v>
      </c>
      <c r="B131" s="16" t="s">
        <v>10</v>
      </c>
      <c r="C131" s="10" t="s">
        <v>50</v>
      </c>
      <c r="D131" s="45">
        <v>1</v>
      </c>
      <c r="E131" s="40">
        <v>10.5</v>
      </c>
      <c r="F131" s="40">
        <f t="shared" ref="F131:F152" si="4">D131*E131</f>
        <v>10.5</v>
      </c>
    </row>
    <row r="132" spans="1:6" ht="45" customHeight="1" x14ac:dyDescent="0.25">
      <c r="A132" s="3">
        <v>119</v>
      </c>
      <c r="B132" s="16" t="s">
        <v>43</v>
      </c>
      <c r="C132" s="10" t="s">
        <v>76</v>
      </c>
      <c r="D132" s="42">
        <v>1</v>
      </c>
      <c r="E132" s="41">
        <v>5.95</v>
      </c>
      <c r="F132" s="41">
        <f t="shared" si="4"/>
        <v>5.95</v>
      </c>
    </row>
    <row r="133" spans="1:6" ht="45" customHeight="1" x14ac:dyDescent="0.25">
      <c r="A133" s="3">
        <v>120</v>
      </c>
      <c r="B133" s="16" t="s">
        <v>18</v>
      </c>
      <c r="C133" s="10" t="s">
        <v>50</v>
      </c>
      <c r="D133" s="42">
        <v>1</v>
      </c>
      <c r="E133" s="41">
        <v>9.9</v>
      </c>
      <c r="F133" s="41">
        <f t="shared" si="4"/>
        <v>9.9</v>
      </c>
    </row>
    <row r="134" spans="1:6" ht="45" customHeight="1" x14ac:dyDescent="0.25">
      <c r="A134" s="3">
        <v>121</v>
      </c>
      <c r="B134" s="16" t="s">
        <v>19</v>
      </c>
      <c r="C134" s="10" t="s">
        <v>50</v>
      </c>
      <c r="D134" s="42">
        <v>1</v>
      </c>
      <c r="E134" s="41">
        <v>7.9</v>
      </c>
      <c r="F134" s="41">
        <f t="shared" si="4"/>
        <v>7.9</v>
      </c>
    </row>
    <row r="135" spans="1:6" ht="45" customHeight="1" x14ac:dyDescent="0.25">
      <c r="A135" s="3">
        <v>122</v>
      </c>
      <c r="B135" s="16" t="s">
        <v>20</v>
      </c>
      <c r="C135" s="10" t="s">
        <v>50</v>
      </c>
      <c r="D135" s="42">
        <v>1</v>
      </c>
      <c r="E135" s="41">
        <v>6.42</v>
      </c>
      <c r="F135" s="41">
        <f t="shared" si="4"/>
        <v>6.42</v>
      </c>
    </row>
    <row r="136" spans="1:6" ht="45" customHeight="1" x14ac:dyDescent="0.25">
      <c r="A136" s="3">
        <v>123</v>
      </c>
      <c r="B136" s="16" t="s">
        <v>21</v>
      </c>
      <c r="C136" s="10" t="s">
        <v>50</v>
      </c>
      <c r="D136" s="42">
        <v>1</v>
      </c>
      <c r="E136" s="41">
        <v>11.01</v>
      </c>
      <c r="F136" s="41">
        <f t="shared" si="4"/>
        <v>11.01</v>
      </c>
    </row>
    <row r="137" spans="1:6" ht="45" customHeight="1" x14ac:dyDescent="0.25">
      <c r="A137" s="3">
        <v>124</v>
      </c>
      <c r="B137" s="16" t="s">
        <v>22</v>
      </c>
      <c r="C137" s="10" t="s">
        <v>50</v>
      </c>
      <c r="D137" s="42">
        <v>1</v>
      </c>
      <c r="E137" s="41">
        <v>5</v>
      </c>
      <c r="F137" s="41">
        <f t="shared" si="4"/>
        <v>5</v>
      </c>
    </row>
    <row r="138" spans="1:6" ht="45" customHeight="1" x14ac:dyDescent="0.25">
      <c r="A138" s="3">
        <v>125</v>
      </c>
      <c r="B138" s="16" t="s">
        <v>26</v>
      </c>
      <c r="C138" s="10" t="s">
        <v>50</v>
      </c>
      <c r="D138" s="42">
        <v>1</v>
      </c>
      <c r="E138" s="41">
        <v>9.0500000000000007</v>
      </c>
      <c r="F138" s="41">
        <f t="shared" si="4"/>
        <v>9.0500000000000007</v>
      </c>
    </row>
    <row r="139" spans="1:6" ht="45" customHeight="1" x14ac:dyDescent="0.25">
      <c r="A139" s="3">
        <v>126</v>
      </c>
      <c r="B139" s="16" t="s">
        <v>31</v>
      </c>
      <c r="C139" s="10" t="s">
        <v>50</v>
      </c>
      <c r="D139" s="42">
        <v>2</v>
      </c>
      <c r="E139" s="41">
        <v>10.6</v>
      </c>
      <c r="F139" s="41">
        <f t="shared" si="4"/>
        <v>21.2</v>
      </c>
    </row>
    <row r="140" spans="1:6" ht="45" customHeight="1" x14ac:dyDescent="0.25">
      <c r="A140" s="3">
        <v>127</v>
      </c>
      <c r="B140" s="16" t="s">
        <v>146</v>
      </c>
      <c r="C140" s="10" t="s">
        <v>50</v>
      </c>
      <c r="D140" s="42">
        <v>2</v>
      </c>
      <c r="E140" s="41">
        <v>6.2</v>
      </c>
      <c r="F140" s="41">
        <f t="shared" si="4"/>
        <v>12.4</v>
      </c>
    </row>
    <row r="141" spans="1:6" ht="45" customHeight="1" x14ac:dyDescent="0.25">
      <c r="A141" s="3">
        <v>128</v>
      </c>
      <c r="B141" s="16" t="s">
        <v>32</v>
      </c>
      <c r="C141" s="10" t="s">
        <v>50</v>
      </c>
      <c r="D141" s="42">
        <v>1</v>
      </c>
      <c r="E141" s="41">
        <v>7.7</v>
      </c>
      <c r="F141" s="41">
        <f t="shared" si="4"/>
        <v>7.7</v>
      </c>
    </row>
    <row r="142" spans="1:6" ht="45" customHeight="1" x14ac:dyDescent="0.25">
      <c r="A142" s="3">
        <v>129</v>
      </c>
      <c r="B142" s="16" t="s">
        <v>141</v>
      </c>
      <c r="C142" s="10" t="s">
        <v>50</v>
      </c>
      <c r="D142" s="42">
        <v>2</v>
      </c>
      <c r="E142" s="41">
        <v>5.2</v>
      </c>
      <c r="F142" s="41">
        <f t="shared" si="4"/>
        <v>10.4</v>
      </c>
    </row>
    <row r="143" spans="1:6" ht="45" customHeight="1" x14ac:dyDescent="0.25">
      <c r="A143" s="3">
        <v>130</v>
      </c>
      <c r="B143" s="16" t="s">
        <v>33</v>
      </c>
      <c r="C143" s="10" t="s">
        <v>50</v>
      </c>
      <c r="D143" s="42">
        <v>2</v>
      </c>
      <c r="E143" s="41">
        <v>9</v>
      </c>
      <c r="F143" s="41">
        <f t="shared" si="4"/>
        <v>18</v>
      </c>
    </row>
    <row r="144" spans="1:6" ht="45" customHeight="1" x14ac:dyDescent="0.25">
      <c r="A144" s="3">
        <v>131</v>
      </c>
      <c r="B144" s="16" t="s">
        <v>34</v>
      </c>
      <c r="C144" s="10" t="s">
        <v>50</v>
      </c>
      <c r="D144" s="42">
        <v>2</v>
      </c>
      <c r="E144" s="41">
        <v>3.08</v>
      </c>
      <c r="F144" s="41">
        <f t="shared" si="4"/>
        <v>6.16</v>
      </c>
    </row>
    <row r="145" spans="1:6" ht="45" customHeight="1" x14ac:dyDescent="0.25">
      <c r="A145" s="3">
        <v>132</v>
      </c>
      <c r="B145" s="16" t="s">
        <v>35</v>
      </c>
      <c r="C145" s="10" t="s">
        <v>50</v>
      </c>
      <c r="D145" s="42">
        <v>2</v>
      </c>
      <c r="E145" s="41">
        <v>6</v>
      </c>
      <c r="F145" s="41">
        <f t="shared" si="4"/>
        <v>12</v>
      </c>
    </row>
    <row r="146" spans="1:6" ht="45" customHeight="1" x14ac:dyDescent="0.25">
      <c r="A146" s="3">
        <v>133</v>
      </c>
      <c r="B146" s="16" t="s">
        <v>38</v>
      </c>
      <c r="C146" s="10" t="s">
        <v>50</v>
      </c>
      <c r="D146" s="42">
        <v>2</v>
      </c>
      <c r="E146" s="41">
        <v>6.4</v>
      </c>
      <c r="F146" s="41">
        <f t="shared" si="4"/>
        <v>12.8</v>
      </c>
    </row>
    <row r="147" spans="1:6" ht="45" customHeight="1" x14ac:dyDescent="0.25">
      <c r="A147" s="3">
        <v>134</v>
      </c>
      <c r="B147" s="16" t="s">
        <v>39</v>
      </c>
      <c r="C147" s="10" t="s">
        <v>50</v>
      </c>
      <c r="D147" s="42">
        <v>2</v>
      </c>
      <c r="E147" s="41">
        <v>6.4</v>
      </c>
      <c r="F147" s="41">
        <f t="shared" si="4"/>
        <v>12.8</v>
      </c>
    </row>
    <row r="148" spans="1:6" ht="45" customHeight="1" x14ac:dyDescent="0.25">
      <c r="A148" s="3">
        <v>135</v>
      </c>
      <c r="B148" s="16" t="s">
        <v>36</v>
      </c>
      <c r="C148" s="10" t="s">
        <v>50</v>
      </c>
      <c r="D148" s="42">
        <v>2</v>
      </c>
      <c r="E148" s="41">
        <v>6</v>
      </c>
      <c r="F148" s="41">
        <f t="shared" si="4"/>
        <v>12</v>
      </c>
    </row>
    <row r="149" spans="1:6" ht="45" customHeight="1" x14ac:dyDescent="0.25">
      <c r="A149" s="3">
        <v>136</v>
      </c>
      <c r="B149" s="16" t="s">
        <v>40</v>
      </c>
      <c r="C149" s="10" t="s">
        <v>50</v>
      </c>
      <c r="D149" s="42">
        <v>2</v>
      </c>
      <c r="E149" s="41">
        <v>6</v>
      </c>
      <c r="F149" s="41">
        <f t="shared" si="4"/>
        <v>12</v>
      </c>
    </row>
    <row r="150" spans="1:6" ht="45" customHeight="1" x14ac:dyDescent="0.25">
      <c r="A150" s="3">
        <v>137</v>
      </c>
      <c r="B150" s="16" t="s">
        <v>41</v>
      </c>
      <c r="C150" s="10" t="s">
        <v>50</v>
      </c>
      <c r="D150" s="42">
        <v>1</v>
      </c>
      <c r="E150" s="41">
        <v>10</v>
      </c>
      <c r="F150" s="41">
        <f t="shared" si="4"/>
        <v>10</v>
      </c>
    </row>
    <row r="151" spans="1:6" ht="45" customHeight="1" x14ac:dyDescent="0.25">
      <c r="A151" s="3">
        <v>138</v>
      </c>
      <c r="B151" s="16" t="s">
        <v>44</v>
      </c>
      <c r="C151" s="10" t="s">
        <v>50</v>
      </c>
      <c r="D151" s="42">
        <v>1</v>
      </c>
      <c r="E151" s="41">
        <v>18</v>
      </c>
      <c r="F151" s="41">
        <f t="shared" si="4"/>
        <v>18</v>
      </c>
    </row>
    <row r="152" spans="1:6" ht="45" customHeight="1" x14ac:dyDescent="0.25">
      <c r="A152" s="3">
        <v>139</v>
      </c>
      <c r="B152" s="16" t="s">
        <v>42</v>
      </c>
      <c r="C152" s="10" t="s">
        <v>50</v>
      </c>
      <c r="D152" s="42">
        <v>1</v>
      </c>
      <c r="E152" s="41">
        <v>15.2</v>
      </c>
      <c r="F152" s="41">
        <f t="shared" si="4"/>
        <v>15.2</v>
      </c>
    </row>
    <row r="153" spans="1:6" ht="45" customHeight="1" x14ac:dyDescent="0.25">
      <c r="A153" s="4"/>
      <c r="B153" s="4"/>
      <c r="C153" s="4"/>
      <c r="D153" s="4"/>
      <c r="E153" s="23" t="s">
        <v>37</v>
      </c>
      <c r="F153" s="24">
        <f>F155/1.04</f>
        <v>236.91346153846155</v>
      </c>
    </row>
    <row r="154" spans="1:6" ht="45" customHeight="1" x14ac:dyDescent="0.25">
      <c r="A154" s="4"/>
      <c r="B154" s="4"/>
      <c r="C154" s="4"/>
      <c r="D154" s="4"/>
      <c r="E154" s="23" t="s">
        <v>51</v>
      </c>
      <c r="F154" s="24">
        <f>F155-F153</f>
        <v>9.4765384615384676</v>
      </c>
    </row>
    <row r="155" spans="1:6" ht="45" customHeight="1" x14ac:dyDescent="0.25">
      <c r="A155" s="4"/>
      <c r="B155" s="4"/>
      <c r="C155" s="4"/>
      <c r="D155" s="1"/>
      <c r="E155" s="80" t="s">
        <v>52</v>
      </c>
      <c r="F155" s="25">
        <f>SUM(F129:F152)</f>
        <v>246.39000000000001</v>
      </c>
    </row>
    <row r="156" spans="1:6" ht="45" customHeight="1" x14ac:dyDescent="0.25">
      <c r="A156" s="2"/>
      <c r="B156" s="2"/>
      <c r="C156" s="2"/>
      <c r="D156" s="2"/>
    </row>
    <row r="157" spans="1:6" ht="45" customHeight="1" x14ac:dyDescent="0.25">
      <c r="A157" s="2"/>
      <c r="B157" s="2"/>
      <c r="C157" s="2"/>
      <c r="D157" s="2"/>
      <c r="E157" s="79" t="s">
        <v>153</v>
      </c>
      <c r="F157" s="39">
        <f>F125+F155</f>
        <v>1999.9900000000007</v>
      </c>
    </row>
    <row r="158" spans="1:6" ht="15.75" customHeight="1" x14ac:dyDescent="0.25">
      <c r="A158" s="2"/>
      <c r="B158" s="2"/>
      <c r="C158" s="2"/>
      <c r="D158" s="2"/>
    </row>
    <row r="159" spans="1:6" ht="15.75" customHeight="1" x14ac:dyDescent="0.25">
      <c r="A159" s="2"/>
      <c r="B159" s="2"/>
      <c r="C159" s="2"/>
      <c r="D159" s="2"/>
    </row>
    <row r="160" spans="1:6" ht="15.75" customHeight="1" x14ac:dyDescent="0.25">
      <c r="A160" s="2"/>
      <c r="B160" s="2"/>
      <c r="C160" s="2"/>
      <c r="D160" s="2"/>
    </row>
    <row r="161" spans="1:4" ht="15.75" customHeight="1" x14ac:dyDescent="0.25">
      <c r="A161" s="2"/>
      <c r="B161" s="2"/>
      <c r="C161" s="2"/>
      <c r="D161" s="2"/>
    </row>
    <row r="162" spans="1:4" ht="15.75" customHeight="1" x14ac:dyDescent="0.25">
      <c r="A162" s="2"/>
      <c r="B162" s="2"/>
      <c r="C162" s="2"/>
      <c r="D162" s="2"/>
    </row>
    <row r="163" spans="1:4" ht="15.75" customHeight="1" x14ac:dyDescent="0.25">
      <c r="A163" s="2"/>
      <c r="B163" s="2"/>
      <c r="C163" s="2"/>
      <c r="D163" s="2"/>
    </row>
    <row r="164" spans="1:4" ht="15.75" customHeight="1" x14ac:dyDescent="0.25">
      <c r="A164" s="2"/>
      <c r="B164" s="2"/>
      <c r="C164" s="2"/>
      <c r="D164" s="2"/>
    </row>
    <row r="165" spans="1:4" ht="15.75" customHeight="1" x14ac:dyDescent="0.25">
      <c r="A165" s="2"/>
      <c r="B165" s="2"/>
      <c r="C165" s="2"/>
      <c r="D165" s="2"/>
    </row>
    <row r="166" spans="1:4" ht="15.75" customHeight="1" x14ac:dyDescent="0.25">
      <c r="A166" s="2"/>
      <c r="B166" s="2"/>
      <c r="C166" s="2"/>
      <c r="D166" s="2"/>
    </row>
    <row r="167" spans="1:4" ht="15.75" customHeight="1" x14ac:dyDescent="0.25">
      <c r="A167" s="2"/>
      <c r="B167" s="2"/>
      <c r="C167" s="2"/>
      <c r="D167" s="2"/>
    </row>
    <row r="168" spans="1:4" ht="15.75" customHeight="1" x14ac:dyDescent="0.25">
      <c r="A168" s="2"/>
      <c r="B168" s="2"/>
      <c r="C168" s="2"/>
      <c r="D168" s="2"/>
    </row>
    <row r="169" spans="1:4" ht="15.75" customHeight="1" x14ac:dyDescent="0.25">
      <c r="A169" s="2"/>
      <c r="B169" s="2"/>
      <c r="C169" s="2"/>
      <c r="D169" s="2"/>
    </row>
    <row r="170" spans="1:4" ht="15.75" customHeight="1" x14ac:dyDescent="0.25">
      <c r="A170" s="2"/>
      <c r="B170" s="2"/>
      <c r="C170" s="2"/>
      <c r="D170" s="2"/>
    </row>
    <row r="171" spans="1:4" ht="15.75" customHeight="1" x14ac:dyDescent="0.25">
      <c r="A171" s="2"/>
      <c r="B171" s="2"/>
      <c r="C171" s="2"/>
      <c r="D171" s="2"/>
    </row>
    <row r="172" spans="1:4" ht="15.75" customHeight="1" x14ac:dyDescent="0.25">
      <c r="A172" s="2"/>
      <c r="B172" s="2"/>
      <c r="C172" s="2"/>
      <c r="D172" s="2"/>
    </row>
    <row r="173" spans="1:4" ht="15.75" customHeight="1" x14ac:dyDescent="0.25">
      <c r="A173" s="2"/>
      <c r="B173" s="2"/>
      <c r="C173" s="2"/>
      <c r="D173" s="2"/>
    </row>
    <row r="174" spans="1:4" ht="15.75" customHeight="1" x14ac:dyDescent="0.25">
      <c r="A174" s="2"/>
      <c r="B174" s="2"/>
      <c r="C174" s="2"/>
      <c r="D174" s="2"/>
    </row>
    <row r="175" spans="1:4" ht="15.75" customHeight="1" x14ac:dyDescent="0.25">
      <c r="A175" s="2"/>
      <c r="B175" s="2"/>
      <c r="C175" s="2"/>
      <c r="D175" s="2"/>
    </row>
    <row r="176" spans="1:4" ht="15.75" customHeight="1" x14ac:dyDescent="0.25">
      <c r="A176" s="2"/>
      <c r="B176" s="2"/>
      <c r="C176" s="2"/>
      <c r="D176" s="2"/>
    </row>
    <row r="177" spans="1:4" ht="15.75" customHeight="1" x14ac:dyDescent="0.25">
      <c r="A177" s="2"/>
      <c r="B177" s="2"/>
      <c r="C177" s="2"/>
      <c r="D177" s="2"/>
    </row>
    <row r="178" spans="1:4" ht="15.75" customHeight="1" x14ac:dyDescent="0.25">
      <c r="A178" s="2"/>
      <c r="B178" s="2"/>
      <c r="C178" s="2"/>
      <c r="D178" s="2"/>
    </row>
    <row r="179" spans="1:4" ht="15.75" customHeight="1" x14ac:dyDescent="0.25">
      <c r="A179" s="2"/>
      <c r="B179" s="2"/>
      <c r="C179" s="2"/>
      <c r="D179" s="2"/>
    </row>
    <row r="180" spans="1:4" ht="15.75" customHeight="1" x14ac:dyDescent="0.25">
      <c r="A180" s="2"/>
      <c r="B180" s="2"/>
      <c r="C180" s="2"/>
      <c r="D180" s="2"/>
    </row>
    <row r="181" spans="1:4" ht="15.75" customHeight="1" x14ac:dyDescent="0.25">
      <c r="A181" s="2"/>
      <c r="B181" s="2"/>
      <c r="C181" s="2"/>
      <c r="D181" s="2"/>
    </row>
    <row r="182" spans="1:4" ht="15.75" customHeight="1" x14ac:dyDescent="0.25">
      <c r="A182" s="2"/>
      <c r="B182" s="2"/>
      <c r="C182" s="2"/>
      <c r="D182" s="2"/>
    </row>
    <row r="183" spans="1:4" ht="15.75" customHeight="1" x14ac:dyDescent="0.25">
      <c r="A183" s="2"/>
      <c r="B183" s="2"/>
      <c r="C183" s="2"/>
      <c r="D183" s="2"/>
    </row>
    <row r="184" spans="1:4" ht="15.75" customHeight="1" x14ac:dyDescent="0.25">
      <c r="A184" s="2"/>
      <c r="B184" s="2"/>
      <c r="C184" s="2"/>
      <c r="D184" s="2"/>
    </row>
    <row r="185" spans="1:4" ht="15.75" customHeight="1" x14ac:dyDescent="0.25">
      <c r="A185" s="2"/>
      <c r="B185" s="2"/>
      <c r="C185" s="2"/>
      <c r="D185" s="2"/>
    </row>
    <row r="186" spans="1:4" ht="15.75" customHeight="1" x14ac:dyDescent="0.25">
      <c r="A186" s="2"/>
      <c r="B186" s="2"/>
      <c r="C186" s="2"/>
      <c r="D186" s="2"/>
    </row>
    <row r="187" spans="1:4" ht="15.75" customHeight="1" x14ac:dyDescent="0.25">
      <c r="A187" s="2"/>
      <c r="B187" s="2"/>
      <c r="C187" s="2"/>
      <c r="D187" s="2"/>
    </row>
    <row r="188" spans="1:4" ht="15.75" customHeight="1" x14ac:dyDescent="0.25">
      <c r="A188" s="2"/>
      <c r="B188" s="2"/>
      <c r="C188" s="2"/>
      <c r="D188" s="2"/>
    </row>
    <row r="189" spans="1:4" ht="15.75" customHeight="1" x14ac:dyDescent="0.25">
      <c r="A189" s="2"/>
      <c r="B189" s="2"/>
      <c r="C189" s="2"/>
      <c r="D189" s="2"/>
    </row>
    <row r="190" spans="1:4" ht="15.75" customHeight="1" x14ac:dyDescent="0.25">
      <c r="A190" s="2"/>
      <c r="B190" s="2"/>
      <c r="C190" s="2"/>
      <c r="D190" s="2"/>
    </row>
    <row r="191" spans="1:4" ht="15.75" customHeight="1" x14ac:dyDescent="0.25">
      <c r="A191" s="2"/>
      <c r="B191" s="2"/>
      <c r="C191" s="2"/>
      <c r="D191" s="2"/>
    </row>
    <row r="192" spans="1:4" ht="15.75" customHeight="1" x14ac:dyDescent="0.25">
      <c r="A192" s="2"/>
      <c r="B192" s="2"/>
      <c r="C192" s="2"/>
      <c r="D192" s="2"/>
    </row>
    <row r="193" spans="1:4" ht="15.75" customHeight="1" x14ac:dyDescent="0.25">
      <c r="A193" s="2"/>
      <c r="B193" s="2"/>
      <c r="C193" s="2"/>
      <c r="D193" s="2"/>
    </row>
    <row r="194" spans="1:4" ht="15.75" customHeight="1" x14ac:dyDescent="0.25">
      <c r="A194" s="2"/>
      <c r="B194" s="2"/>
      <c r="C194" s="2"/>
      <c r="D194" s="2"/>
    </row>
    <row r="195" spans="1:4" ht="15.75" customHeight="1" x14ac:dyDescent="0.25">
      <c r="A195" s="2"/>
      <c r="B195" s="2"/>
      <c r="C195" s="2"/>
      <c r="D195" s="2"/>
    </row>
    <row r="196" spans="1:4" ht="15.75" customHeight="1" x14ac:dyDescent="0.25">
      <c r="A196" s="2"/>
      <c r="B196" s="2"/>
      <c r="C196" s="2"/>
      <c r="D196" s="2"/>
    </row>
    <row r="197" spans="1:4" ht="15.75" customHeight="1" x14ac:dyDescent="0.25">
      <c r="A197" s="2"/>
      <c r="B197" s="2"/>
      <c r="C197" s="2"/>
      <c r="D197" s="2"/>
    </row>
    <row r="198" spans="1:4" ht="15.75" customHeight="1" x14ac:dyDescent="0.25">
      <c r="A198" s="2"/>
      <c r="B198" s="2"/>
      <c r="C198" s="2"/>
      <c r="D198" s="2"/>
    </row>
    <row r="199" spans="1:4" ht="15.75" customHeight="1" x14ac:dyDescent="0.25">
      <c r="A199" s="2"/>
      <c r="B199" s="2"/>
      <c r="C199" s="2"/>
      <c r="D199" s="2"/>
    </row>
    <row r="200" spans="1:4" ht="15.75" customHeight="1" x14ac:dyDescent="0.25">
      <c r="A200" s="2"/>
      <c r="B200" s="2"/>
      <c r="C200" s="2"/>
      <c r="D200" s="2"/>
    </row>
    <row r="201" spans="1:4" ht="15.75" customHeight="1" x14ac:dyDescent="0.25">
      <c r="A201" s="2"/>
      <c r="B201" s="2"/>
      <c r="C201" s="2"/>
      <c r="D201" s="2"/>
    </row>
    <row r="202" spans="1:4" ht="15.75" customHeight="1" x14ac:dyDescent="0.25">
      <c r="A202" s="2"/>
      <c r="B202" s="2"/>
      <c r="C202" s="2"/>
      <c r="D202" s="2"/>
    </row>
    <row r="203" spans="1:4" ht="15.75" customHeight="1" x14ac:dyDescent="0.25">
      <c r="A203" s="2"/>
      <c r="B203" s="2"/>
      <c r="C203" s="2"/>
      <c r="D203" s="2"/>
    </row>
    <row r="204" spans="1:4" ht="15.75" customHeight="1" x14ac:dyDescent="0.25">
      <c r="A204" s="2"/>
      <c r="B204" s="2"/>
      <c r="C204" s="2"/>
      <c r="D204" s="2"/>
    </row>
    <row r="205" spans="1:4" ht="15.75" customHeight="1" x14ac:dyDescent="0.25">
      <c r="A205" s="2"/>
      <c r="B205" s="2"/>
      <c r="C205" s="2"/>
      <c r="D205" s="2"/>
    </row>
    <row r="206" spans="1:4" ht="15.75" customHeight="1" x14ac:dyDescent="0.25">
      <c r="A206" s="2"/>
      <c r="B206" s="2"/>
      <c r="C206" s="2"/>
      <c r="D206" s="2"/>
    </row>
    <row r="207" spans="1:4" ht="15.75" customHeight="1" x14ac:dyDescent="0.25">
      <c r="A207" s="2"/>
      <c r="B207" s="2"/>
      <c r="C207" s="2"/>
      <c r="D207" s="2"/>
    </row>
    <row r="208" spans="1:4" ht="15.75" customHeight="1" x14ac:dyDescent="0.25">
      <c r="A208" s="2"/>
      <c r="B208" s="2"/>
      <c r="C208" s="2"/>
      <c r="D208" s="2"/>
    </row>
    <row r="209" spans="1:4" ht="15.75" customHeight="1" x14ac:dyDescent="0.25">
      <c r="A209" s="2"/>
      <c r="B209" s="2"/>
      <c r="C209" s="2"/>
      <c r="D209" s="2"/>
    </row>
    <row r="210" spans="1:4" ht="15.75" customHeight="1" x14ac:dyDescent="0.25">
      <c r="A210" s="2"/>
      <c r="B210" s="2"/>
      <c r="C210" s="2"/>
      <c r="D210" s="2"/>
    </row>
    <row r="211" spans="1:4" ht="15.75" customHeight="1" x14ac:dyDescent="0.25">
      <c r="A211" s="2"/>
      <c r="B211" s="2"/>
      <c r="C211" s="2"/>
      <c r="D211" s="2"/>
    </row>
    <row r="212" spans="1:4" ht="15.75" customHeight="1" x14ac:dyDescent="0.25">
      <c r="A212" s="2"/>
      <c r="B212" s="2"/>
      <c r="C212" s="2"/>
      <c r="D212" s="2"/>
    </row>
    <row r="213" spans="1:4" ht="15.75" customHeight="1" x14ac:dyDescent="0.25">
      <c r="A213" s="2"/>
      <c r="B213" s="2"/>
      <c r="C213" s="2"/>
      <c r="D213" s="2"/>
    </row>
    <row r="214" spans="1:4" ht="15.75" customHeight="1" x14ac:dyDescent="0.25">
      <c r="A214" s="2"/>
      <c r="B214" s="2"/>
      <c r="C214" s="2"/>
      <c r="D214" s="2"/>
    </row>
    <row r="215" spans="1:4" ht="15.75" customHeight="1" x14ac:dyDescent="0.25">
      <c r="A215" s="2"/>
      <c r="B215" s="2"/>
      <c r="C215" s="2"/>
      <c r="D215" s="2"/>
    </row>
    <row r="216" spans="1:4" ht="15.75" customHeight="1" x14ac:dyDescent="0.25">
      <c r="A216" s="2"/>
      <c r="B216" s="2"/>
      <c r="C216" s="2"/>
      <c r="D216" s="2"/>
    </row>
    <row r="217" spans="1:4" ht="15.75" customHeight="1" x14ac:dyDescent="0.25">
      <c r="A217" s="2"/>
      <c r="B217" s="2"/>
      <c r="C217" s="2"/>
      <c r="D217" s="2"/>
    </row>
    <row r="218" spans="1:4" ht="15.75" customHeight="1" x14ac:dyDescent="0.25">
      <c r="A218" s="2"/>
      <c r="B218" s="2"/>
      <c r="C218" s="2"/>
      <c r="D218" s="2"/>
    </row>
    <row r="219" spans="1:4" ht="15.75" customHeight="1" x14ac:dyDescent="0.25">
      <c r="A219" s="2"/>
      <c r="B219" s="2"/>
      <c r="C219" s="2"/>
      <c r="D219" s="2"/>
    </row>
    <row r="220" spans="1:4" ht="15.75" customHeight="1" x14ac:dyDescent="0.25">
      <c r="A220" s="2"/>
      <c r="B220" s="2"/>
      <c r="C220" s="2"/>
      <c r="D220" s="2"/>
    </row>
    <row r="221" spans="1:4" ht="15.75" customHeight="1" x14ac:dyDescent="0.25">
      <c r="A221" s="2"/>
      <c r="B221" s="2"/>
      <c r="C221" s="2"/>
      <c r="D221" s="2"/>
    </row>
    <row r="222" spans="1:4" ht="15.75" customHeight="1" x14ac:dyDescent="0.25">
      <c r="A222" s="2"/>
      <c r="B222" s="2"/>
      <c r="C222" s="2"/>
      <c r="D222" s="2"/>
    </row>
    <row r="223" spans="1:4" ht="15.75" customHeight="1" x14ac:dyDescent="0.25">
      <c r="A223" s="2"/>
      <c r="B223" s="2"/>
      <c r="C223" s="2"/>
      <c r="D223" s="2"/>
    </row>
    <row r="224" spans="1:4" ht="15.75" customHeight="1" x14ac:dyDescent="0.25">
      <c r="A224" s="2"/>
      <c r="B224" s="2"/>
      <c r="C224" s="2"/>
      <c r="D224" s="2"/>
    </row>
    <row r="225" spans="1:4" ht="15.75" customHeight="1" x14ac:dyDescent="0.25">
      <c r="A225" s="2"/>
      <c r="B225" s="2"/>
      <c r="C225" s="2"/>
      <c r="D225" s="2"/>
    </row>
    <row r="226" spans="1:4" ht="15.75" customHeight="1" x14ac:dyDescent="0.25">
      <c r="A226" s="2"/>
      <c r="B226" s="2"/>
      <c r="C226" s="2"/>
      <c r="D226" s="2"/>
    </row>
    <row r="227" spans="1:4" ht="15.75" customHeight="1" x14ac:dyDescent="0.25">
      <c r="A227" s="2"/>
      <c r="B227" s="2"/>
      <c r="C227" s="2"/>
      <c r="D227" s="2"/>
    </row>
    <row r="228" spans="1:4" ht="15.75" customHeight="1" x14ac:dyDescent="0.25">
      <c r="A228" s="2"/>
      <c r="B228" s="2"/>
      <c r="C228" s="2"/>
      <c r="D228" s="2"/>
    </row>
    <row r="229" spans="1:4" ht="15.75" customHeight="1" x14ac:dyDescent="0.25">
      <c r="A229" s="2"/>
      <c r="B229" s="2"/>
      <c r="C229" s="2"/>
      <c r="D229" s="2"/>
    </row>
    <row r="230" spans="1:4" ht="15.75" customHeight="1" x14ac:dyDescent="0.25">
      <c r="A230" s="2"/>
      <c r="B230" s="2"/>
      <c r="C230" s="2"/>
      <c r="D230" s="2"/>
    </row>
    <row r="231" spans="1:4" ht="15.75" customHeight="1" x14ac:dyDescent="0.25">
      <c r="A231" s="2"/>
      <c r="B231" s="2"/>
      <c r="C231" s="2"/>
      <c r="D231" s="2"/>
    </row>
    <row r="232" spans="1:4" ht="15.75" customHeight="1" x14ac:dyDescent="0.25">
      <c r="A232" s="2"/>
      <c r="B232" s="2"/>
      <c r="C232" s="2"/>
      <c r="D232" s="2"/>
    </row>
    <row r="233" spans="1:4" ht="15.75" customHeight="1" x14ac:dyDescent="0.25">
      <c r="A233" s="2"/>
      <c r="B233" s="2"/>
      <c r="C233" s="2"/>
      <c r="D233" s="2"/>
    </row>
    <row r="234" spans="1:4" ht="15.75" customHeight="1" x14ac:dyDescent="0.25">
      <c r="A234" s="2"/>
      <c r="B234" s="2"/>
      <c r="C234" s="2"/>
      <c r="D234" s="2"/>
    </row>
    <row r="235" spans="1:4" ht="15.75" customHeight="1" x14ac:dyDescent="0.25">
      <c r="A235" s="2"/>
      <c r="B235" s="2"/>
      <c r="C235" s="2"/>
      <c r="D235" s="2"/>
    </row>
    <row r="236" spans="1:4" ht="15.75" customHeight="1" x14ac:dyDescent="0.25">
      <c r="A236" s="2"/>
      <c r="B236" s="2"/>
      <c r="C236" s="2"/>
      <c r="D236" s="2"/>
    </row>
    <row r="237" spans="1:4" ht="15.75" customHeight="1" x14ac:dyDescent="0.25">
      <c r="A237" s="2"/>
      <c r="B237" s="2"/>
      <c r="C237" s="2"/>
      <c r="D237" s="2"/>
    </row>
    <row r="238" spans="1:4" ht="15.75" customHeight="1" x14ac:dyDescent="0.25">
      <c r="A238" s="2"/>
      <c r="B238" s="2"/>
      <c r="C238" s="2"/>
      <c r="D238" s="2"/>
    </row>
    <row r="239" spans="1:4" ht="15.75" customHeight="1" x14ac:dyDescent="0.25">
      <c r="A239" s="2"/>
      <c r="B239" s="2"/>
      <c r="C239" s="2"/>
      <c r="D239" s="2"/>
    </row>
    <row r="240" spans="1:4" ht="15.75" customHeight="1" x14ac:dyDescent="0.25">
      <c r="A240" s="2"/>
      <c r="B240" s="2"/>
      <c r="C240" s="2"/>
      <c r="D240" s="2"/>
    </row>
    <row r="241" spans="1:4" ht="15.75" customHeight="1" x14ac:dyDescent="0.25">
      <c r="A241" s="2"/>
      <c r="B241" s="2"/>
      <c r="C241" s="2"/>
      <c r="D241" s="2"/>
    </row>
    <row r="242" spans="1:4" ht="15.75" customHeight="1" x14ac:dyDescent="0.25">
      <c r="A242" s="2"/>
      <c r="B242" s="2"/>
      <c r="C242" s="2"/>
      <c r="D242" s="2"/>
    </row>
    <row r="243" spans="1:4" ht="15.75" customHeight="1" x14ac:dyDescent="0.25">
      <c r="A243" s="2"/>
      <c r="B243" s="2"/>
      <c r="C243" s="2"/>
      <c r="D243" s="2"/>
    </row>
    <row r="244" spans="1:4" ht="15.75" customHeight="1" x14ac:dyDescent="0.25">
      <c r="A244" s="2"/>
      <c r="B244" s="2"/>
      <c r="C244" s="2"/>
      <c r="D244" s="2"/>
    </row>
    <row r="245" spans="1:4" ht="15.75" customHeight="1" x14ac:dyDescent="0.25">
      <c r="A245" s="2"/>
      <c r="B245" s="2"/>
      <c r="C245" s="2"/>
      <c r="D245" s="2"/>
    </row>
    <row r="246" spans="1:4" ht="15.75" customHeight="1" x14ac:dyDescent="0.25">
      <c r="A246" s="2"/>
      <c r="B246" s="2"/>
      <c r="C246" s="2"/>
      <c r="D246" s="2"/>
    </row>
    <row r="247" spans="1:4" ht="15.75" customHeight="1" x14ac:dyDescent="0.25">
      <c r="A247" s="2"/>
      <c r="B247" s="2"/>
      <c r="C247" s="2"/>
      <c r="D247" s="2"/>
    </row>
    <row r="248" spans="1:4" ht="15.75" customHeight="1" x14ac:dyDescent="0.25">
      <c r="A248" s="2"/>
      <c r="B248" s="2"/>
      <c r="C248" s="2"/>
      <c r="D248" s="2"/>
    </row>
    <row r="249" spans="1:4" ht="15.75" customHeight="1" x14ac:dyDescent="0.25">
      <c r="A249" s="2"/>
      <c r="B249" s="2"/>
      <c r="C249" s="2"/>
      <c r="D249" s="2"/>
    </row>
    <row r="250" spans="1:4" ht="15.75" customHeight="1" x14ac:dyDescent="0.25">
      <c r="A250" s="2"/>
      <c r="B250" s="2"/>
      <c r="C250" s="2"/>
      <c r="D250" s="2"/>
    </row>
    <row r="251" spans="1:4" ht="15.75" customHeight="1" x14ac:dyDescent="0.25">
      <c r="A251" s="2"/>
      <c r="B251" s="2"/>
      <c r="C251" s="2"/>
      <c r="D251" s="2"/>
    </row>
    <row r="252" spans="1:4" ht="15.75" customHeight="1" x14ac:dyDescent="0.25">
      <c r="A252" s="2"/>
      <c r="B252" s="2"/>
      <c r="C252" s="2"/>
      <c r="D252" s="2"/>
    </row>
    <row r="253" spans="1:4" ht="15.75" customHeight="1" x14ac:dyDescent="0.25">
      <c r="A253" s="2"/>
      <c r="B253" s="2"/>
      <c r="C253" s="2"/>
      <c r="D253" s="2"/>
    </row>
    <row r="254" spans="1:4" ht="15.75" customHeight="1" x14ac:dyDescent="0.25">
      <c r="A254" s="2"/>
      <c r="B254" s="2"/>
      <c r="C254" s="2"/>
      <c r="D254" s="2"/>
    </row>
    <row r="255" spans="1:4" ht="15.75" customHeight="1" x14ac:dyDescent="0.25">
      <c r="A255" s="2"/>
      <c r="B255" s="2"/>
      <c r="C255" s="2"/>
      <c r="D255" s="2"/>
    </row>
    <row r="256" spans="1:4" ht="15.75" customHeight="1" x14ac:dyDescent="0.25">
      <c r="A256" s="2"/>
      <c r="B256" s="2"/>
      <c r="C256" s="2"/>
      <c r="D256" s="2"/>
    </row>
    <row r="257" spans="1:4" ht="15.75" customHeight="1" x14ac:dyDescent="0.25">
      <c r="A257" s="2"/>
      <c r="B257" s="2"/>
      <c r="C257" s="2"/>
      <c r="D257" s="2"/>
    </row>
    <row r="258" spans="1:4" ht="15.75" customHeight="1" x14ac:dyDescent="0.25">
      <c r="A258" s="2"/>
      <c r="B258" s="2"/>
      <c r="C258" s="2"/>
      <c r="D258" s="2"/>
    </row>
    <row r="259" spans="1:4" ht="15.75" customHeight="1" x14ac:dyDescent="0.25">
      <c r="A259" s="2"/>
      <c r="B259" s="2"/>
      <c r="C259" s="2"/>
      <c r="D259" s="2"/>
    </row>
    <row r="260" spans="1:4" ht="15.75" customHeight="1" x14ac:dyDescent="0.25">
      <c r="A260" s="2"/>
      <c r="B260" s="2"/>
      <c r="C260" s="2"/>
      <c r="D260" s="2"/>
    </row>
    <row r="261" spans="1:4" ht="15.75" customHeight="1" x14ac:dyDescent="0.25">
      <c r="A261" s="2"/>
      <c r="B261" s="2"/>
      <c r="C261" s="2"/>
      <c r="D261" s="2"/>
    </row>
    <row r="262" spans="1:4" ht="15.75" customHeight="1" x14ac:dyDescent="0.25">
      <c r="A262" s="2"/>
      <c r="B262" s="2"/>
      <c r="C262" s="2"/>
      <c r="D262" s="2"/>
    </row>
    <row r="263" spans="1:4" ht="15.75" customHeight="1" x14ac:dyDescent="0.25">
      <c r="A263" s="2"/>
      <c r="B263" s="2"/>
      <c r="C263" s="2"/>
      <c r="D263" s="2"/>
    </row>
    <row r="264" spans="1:4" ht="15.75" customHeight="1" x14ac:dyDescent="0.25">
      <c r="A264" s="2"/>
      <c r="B264" s="2"/>
      <c r="C264" s="2"/>
      <c r="D264" s="2"/>
    </row>
    <row r="265" spans="1:4" ht="15.75" customHeight="1" x14ac:dyDescent="0.25">
      <c r="A265" s="2"/>
      <c r="B265" s="2"/>
      <c r="C265" s="2"/>
      <c r="D265" s="2"/>
    </row>
    <row r="266" spans="1:4" ht="15.75" customHeight="1" x14ac:dyDescent="0.25">
      <c r="A266" s="2"/>
      <c r="B266" s="2"/>
      <c r="C266" s="2"/>
      <c r="D266" s="2"/>
    </row>
    <row r="267" spans="1:4" ht="15.75" customHeight="1" x14ac:dyDescent="0.25">
      <c r="A267" s="2"/>
      <c r="B267" s="2"/>
      <c r="C267" s="2"/>
      <c r="D267" s="2"/>
    </row>
    <row r="268" spans="1:4" ht="15.75" customHeight="1" x14ac:dyDescent="0.25">
      <c r="A268" s="2"/>
      <c r="B268" s="2"/>
      <c r="C268" s="2"/>
      <c r="D268" s="2"/>
    </row>
    <row r="269" spans="1:4" ht="15.75" customHeight="1" x14ac:dyDescent="0.25">
      <c r="A269" s="2"/>
      <c r="B269" s="2"/>
      <c r="C269" s="2"/>
      <c r="D269" s="2"/>
    </row>
    <row r="270" spans="1:4" ht="15.75" customHeight="1" x14ac:dyDescent="0.25">
      <c r="A270" s="2"/>
      <c r="B270" s="2"/>
      <c r="C270" s="2"/>
      <c r="D270" s="2"/>
    </row>
    <row r="271" spans="1:4" ht="15.75" customHeight="1" x14ac:dyDescent="0.25">
      <c r="A271" s="2"/>
      <c r="B271" s="2"/>
      <c r="C271" s="2"/>
      <c r="D271" s="2"/>
    </row>
    <row r="272" spans="1:4" ht="15.75" customHeight="1" x14ac:dyDescent="0.25">
      <c r="A272" s="2"/>
      <c r="B272" s="2"/>
      <c r="C272" s="2"/>
      <c r="D272" s="2"/>
    </row>
    <row r="273" spans="1:4" ht="15.75" customHeight="1" x14ac:dyDescent="0.25">
      <c r="A273" s="2"/>
      <c r="B273" s="2"/>
      <c r="C273" s="2"/>
      <c r="D273" s="2"/>
    </row>
    <row r="274" spans="1:4" ht="15.75" customHeight="1" x14ac:dyDescent="0.25">
      <c r="A274" s="2"/>
      <c r="B274" s="2"/>
      <c r="C274" s="2"/>
      <c r="D274" s="2"/>
    </row>
    <row r="275" spans="1:4" ht="15.75" customHeight="1" x14ac:dyDescent="0.25">
      <c r="A275" s="2"/>
      <c r="B275" s="2"/>
      <c r="C275" s="2"/>
      <c r="D275" s="2"/>
    </row>
    <row r="276" spans="1:4" ht="15.75" customHeight="1" x14ac:dyDescent="0.25">
      <c r="A276" s="2"/>
      <c r="B276" s="2"/>
      <c r="C276" s="2"/>
      <c r="D276" s="2"/>
    </row>
    <row r="277" spans="1:4" ht="15.75" customHeight="1" x14ac:dyDescent="0.25">
      <c r="A277" s="2"/>
      <c r="B277" s="2"/>
      <c r="C277" s="2"/>
      <c r="D277" s="2"/>
    </row>
    <row r="278" spans="1:4" ht="15.75" customHeight="1" x14ac:dyDescent="0.25">
      <c r="A278" s="2"/>
      <c r="B278" s="2"/>
      <c r="C278" s="2"/>
      <c r="D278" s="2"/>
    </row>
    <row r="279" spans="1:4" ht="15.75" customHeight="1" x14ac:dyDescent="0.25">
      <c r="A279" s="2"/>
      <c r="B279" s="2"/>
      <c r="C279" s="2"/>
      <c r="D279" s="2"/>
    </row>
    <row r="280" spans="1:4" ht="15.75" customHeight="1" x14ac:dyDescent="0.25">
      <c r="A280" s="2"/>
      <c r="B280" s="2"/>
      <c r="C280" s="2"/>
      <c r="D280" s="2"/>
    </row>
    <row r="281" spans="1:4" ht="15.75" customHeight="1" x14ac:dyDescent="0.25">
      <c r="A281" s="2"/>
      <c r="B281" s="2"/>
      <c r="C281" s="2"/>
      <c r="D281" s="2"/>
    </row>
    <row r="282" spans="1:4" ht="15.75" customHeight="1" x14ac:dyDescent="0.25">
      <c r="A282" s="2"/>
      <c r="B282" s="2"/>
      <c r="C282" s="2"/>
      <c r="D282" s="2"/>
    </row>
    <row r="283" spans="1:4" ht="15.75" customHeight="1" x14ac:dyDescent="0.25">
      <c r="A283" s="2"/>
      <c r="B283" s="2"/>
      <c r="C283" s="2"/>
      <c r="D283" s="2"/>
    </row>
    <row r="284" spans="1:4" ht="15.75" customHeight="1" x14ac:dyDescent="0.25">
      <c r="A284" s="2"/>
      <c r="B284" s="2"/>
      <c r="C284" s="2"/>
      <c r="D284" s="2"/>
    </row>
    <row r="285" spans="1:4" ht="15.75" customHeight="1" x14ac:dyDescent="0.25">
      <c r="A285" s="2"/>
      <c r="B285" s="2"/>
      <c r="C285" s="2"/>
      <c r="D285" s="2"/>
    </row>
    <row r="286" spans="1:4" ht="15.75" customHeight="1" x14ac:dyDescent="0.25">
      <c r="A286" s="2"/>
      <c r="B286" s="2"/>
      <c r="C286" s="2"/>
      <c r="D286" s="2"/>
    </row>
    <row r="287" spans="1:4" ht="15.75" customHeight="1" x14ac:dyDescent="0.25">
      <c r="A287" s="2"/>
      <c r="B287" s="2"/>
      <c r="C287" s="2"/>
      <c r="D287" s="2"/>
    </row>
    <row r="288" spans="1:4" ht="15.75" customHeight="1" x14ac:dyDescent="0.25">
      <c r="A288" s="2"/>
      <c r="B288" s="2"/>
      <c r="C288" s="2"/>
      <c r="D288" s="2"/>
    </row>
    <row r="289" spans="1:4" ht="15.75" customHeight="1" x14ac:dyDescent="0.25">
      <c r="A289" s="2"/>
      <c r="B289" s="2"/>
      <c r="C289" s="2"/>
      <c r="D289" s="2"/>
    </row>
    <row r="290" spans="1:4" ht="15.75" customHeight="1" x14ac:dyDescent="0.25">
      <c r="A290" s="2"/>
      <c r="B290" s="2"/>
      <c r="C290" s="2"/>
      <c r="D290" s="2"/>
    </row>
    <row r="291" spans="1:4" ht="15.75" customHeight="1" x14ac:dyDescent="0.25">
      <c r="A291" s="2"/>
      <c r="B291" s="2"/>
      <c r="C291" s="2"/>
      <c r="D291" s="2"/>
    </row>
    <row r="292" spans="1:4" ht="15.75" customHeight="1" x14ac:dyDescent="0.25">
      <c r="A292" s="2"/>
      <c r="B292" s="2"/>
      <c r="C292" s="2"/>
      <c r="D292" s="2"/>
    </row>
    <row r="293" spans="1:4" ht="15.75" customHeight="1" x14ac:dyDescent="0.25">
      <c r="A293" s="2"/>
      <c r="B293" s="2"/>
      <c r="C293" s="2"/>
      <c r="D293" s="2"/>
    </row>
    <row r="294" spans="1:4" ht="15.75" customHeight="1" x14ac:dyDescent="0.25">
      <c r="A294" s="2"/>
      <c r="B294" s="2"/>
      <c r="C294" s="2"/>
      <c r="D294" s="2"/>
    </row>
    <row r="295" spans="1:4" ht="15.75" customHeight="1" x14ac:dyDescent="0.25">
      <c r="A295" s="2"/>
      <c r="B295" s="2"/>
      <c r="C295" s="2"/>
      <c r="D295" s="2"/>
    </row>
    <row r="296" spans="1:4" ht="15.75" customHeight="1" x14ac:dyDescent="0.25">
      <c r="A296" s="2"/>
      <c r="B296" s="2"/>
      <c r="C296" s="2"/>
      <c r="D296" s="2"/>
    </row>
    <row r="297" spans="1:4" ht="15.75" customHeight="1" x14ac:dyDescent="0.25">
      <c r="A297" s="2"/>
      <c r="B297" s="2"/>
      <c r="C297" s="2"/>
      <c r="D297" s="2"/>
    </row>
    <row r="298" spans="1:4" ht="15.75" customHeight="1" x14ac:dyDescent="0.25">
      <c r="A298" s="2"/>
      <c r="B298" s="2"/>
      <c r="C298" s="2"/>
      <c r="D298" s="2"/>
    </row>
    <row r="299" spans="1:4" ht="15.75" customHeight="1" x14ac:dyDescent="0.25">
      <c r="A299" s="2"/>
      <c r="B299" s="2"/>
      <c r="C299" s="2"/>
      <c r="D299" s="2"/>
    </row>
    <row r="300" spans="1:4" ht="15.75" customHeight="1" x14ac:dyDescent="0.25">
      <c r="A300" s="2"/>
      <c r="B300" s="2"/>
      <c r="C300" s="2"/>
      <c r="D300" s="2"/>
    </row>
    <row r="301" spans="1:4" ht="15.75" customHeight="1" x14ac:dyDescent="0.25">
      <c r="A301" s="2"/>
      <c r="B301" s="2"/>
      <c r="C301" s="2"/>
      <c r="D301" s="2"/>
    </row>
    <row r="302" spans="1:4" ht="15.75" customHeight="1" x14ac:dyDescent="0.25">
      <c r="A302" s="2"/>
      <c r="B302" s="2"/>
      <c r="C302" s="2"/>
      <c r="D302" s="2"/>
    </row>
    <row r="303" spans="1:4" ht="15.75" customHeight="1" x14ac:dyDescent="0.25">
      <c r="A303" s="2"/>
      <c r="B303" s="2"/>
      <c r="C303" s="2"/>
      <c r="D303" s="2"/>
    </row>
    <row r="304" spans="1:4" ht="15.75" customHeight="1" x14ac:dyDescent="0.25">
      <c r="A304" s="2"/>
      <c r="B304" s="2"/>
      <c r="C304" s="2"/>
      <c r="D304" s="2"/>
    </row>
    <row r="305" spans="1:4" ht="15.75" customHeight="1" x14ac:dyDescent="0.25">
      <c r="A305" s="2"/>
      <c r="B305" s="2"/>
      <c r="C305" s="2"/>
      <c r="D305" s="2"/>
    </row>
    <row r="306" spans="1:4" ht="15.75" customHeight="1" x14ac:dyDescent="0.25">
      <c r="A306" s="2"/>
      <c r="B306" s="2"/>
      <c r="C306" s="2"/>
      <c r="D306" s="2"/>
    </row>
    <row r="307" spans="1:4" ht="15.75" customHeight="1" x14ac:dyDescent="0.25">
      <c r="A307" s="2"/>
      <c r="B307" s="2"/>
      <c r="C307" s="2"/>
      <c r="D307" s="2"/>
    </row>
    <row r="308" spans="1:4" ht="15.75" customHeight="1" x14ac:dyDescent="0.25">
      <c r="A308" s="2"/>
      <c r="B308" s="2"/>
      <c r="C308" s="2"/>
      <c r="D308" s="2"/>
    </row>
    <row r="309" spans="1:4" ht="15.75" customHeight="1" x14ac:dyDescent="0.25">
      <c r="A309" s="2"/>
      <c r="B309" s="2"/>
      <c r="C309" s="2"/>
      <c r="D309" s="2"/>
    </row>
    <row r="310" spans="1:4" ht="15.75" customHeight="1" x14ac:dyDescent="0.25">
      <c r="A310" s="2"/>
      <c r="B310" s="2"/>
      <c r="C310" s="2"/>
      <c r="D310" s="2"/>
    </row>
    <row r="311" spans="1:4" ht="15.75" customHeight="1" x14ac:dyDescent="0.25">
      <c r="A311" s="2"/>
      <c r="B311" s="2"/>
      <c r="C311" s="2"/>
      <c r="D311" s="2"/>
    </row>
    <row r="312" spans="1:4" ht="15.75" customHeight="1" x14ac:dyDescent="0.25">
      <c r="A312" s="2"/>
      <c r="B312" s="2"/>
      <c r="C312" s="2"/>
      <c r="D312" s="2"/>
    </row>
    <row r="313" spans="1:4" ht="15.75" customHeight="1" x14ac:dyDescent="0.25">
      <c r="A313" s="2"/>
      <c r="B313" s="2"/>
      <c r="C313" s="2"/>
      <c r="D313" s="2"/>
    </row>
    <row r="314" spans="1:4" ht="15.75" customHeight="1" x14ac:dyDescent="0.25">
      <c r="A314" s="2"/>
      <c r="B314" s="2"/>
      <c r="C314" s="2"/>
      <c r="D314" s="2"/>
    </row>
    <row r="315" spans="1:4" ht="15.75" customHeight="1" x14ac:dyDescent="0.25"/>
    <row r="316" spans="1:4" ht="15.75" customHeight="1" x14ac:dyDescent="0.25"/>
    <row r="317" spans="1:4" ht="15.75" customHeight="1" x14ac:dyDescent="0.25"/>
    <row r="318" spans="1:4" ht="15.75" customHeight="1" x14ac:dyDescent="0.25"/>
    <row r="319" spans="1:4" ht="15.75" customHeight="1" x14ac:dyDescent="0.25"/>
    <row r="320" spans="1:4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</sheetData>
  <mergeCells count="3">
    <mergeCell ref="A2:E2"/>
    <mergeCell ref="A3:E3"/>
    <mergeCell ref="A4:E4"/>
  </mergeCells>
  <pageMargins left="1" right="1" top="1.25" bottom="1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Eleni Amenta</cp:lastModifiedBy>
  <cp:lastPrinted>2023-10-18T08:37:29Z</cp:lastPrinted>
  <dcterms:created xsi:type="dcterms:W3CDTF">2023-09-27T14:17:00Z</dcterms:created>
  <dcterms:modified xsi:type="dcterms:W3CDTF">2023-10-23T07:46:21Z</dcterms:modified>
</cp:coreProperties>
</file>